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000" windowHeight="11835" activeTab="3"/>
  </bookViews>
  <sheets>
    <sheet name="Cover" sheetId="1" r:id="rId1"/>
    <sheet name="Capitalization" sheetId="2" r:id="rId2"/>
    <sheet name="Trade" sheetId="3" r:id="rId3"/>
    <sheet name="Capital increases" sheetId="4" r:id="rId4"/>
    <sheet name="Sectors" sheetId="5" r:id="rId5"/>
    <sheet name="Indices" sheetId="6" r:id="rId6"/>
    <sheet name="InvInter" sheetId="7" r:id="rId7"/>
    <sheet name="COBOS" sheetId="8" r:id="rId8"/>
    <sheet name="Issuers" sheetId="9" r:id="rId9"/>
    <sheet name="abb" sheetId="10" r:id="rId10"/>
  </sheets>
  <definedNames>
    <definedName name="_xlnm.Print_Area" localSheetId="3">'Capital increases'!$A$2:$H$54</definedName>
    <definedName name="_xlnm.Print_Area" localSheetId="1">'Capitalization'!$A$2:$J$74</definedName>
    <definedName name="_xlnm.Print_Area" localSheetId="7">'COBOS'!$A$2:$E$25</definedName>
    <definedName name="_xlnm.Print_Area" localSheetId="0">'Cover'!$A$33:$A$35</definedName>
    <definedName name="_xlnm.Print_Area" localSheetId="5">'Indices'!$A$2:$J$106</definedName>
    <definedName name="_xlnm.Print_Area" localSheetId="6">'InvInter'!$A$3:$F$67</definedName>
    <definedName name="_xlnm.Print_Area" localSheetId="8">'Issuers'!$A$2:$F$60</definedName>
    <definedName name="_xlnm.Print_Area" localSheetId="4">'Sectors'!$A$4:$F$59</definedName>
    <definedName name="_xlnm.Print_Area" localSheetId="2">'Trade'!$A$2:$H$103</definedName>
  </definedNames>
  <calcPr fullCalcOnLoad="1"/>
</workbook>
</file>

<file path=xl/sharedStrings.xml><?xml version="1.0" encoding="utf-8"?>
<sst xmlns="http://schemas.openxmlformats.org/spreadsheetml/2006/main" count="749" uniqueCount="395">
  <si>
    <t>SOFIX</t>
  </si>
  <si>
    <t>BG REIT</t>
  </si>
  <si>
    <t>COB0S</t>
  </si>
  <si>
    <t>BG TR30</t>
  </si>
  <si>
    <t>COBOS</t>
  </si>
  <si>
    <t>1Q</t>
  </si>
  <si>
    <t>2Q</t>
  </si>
  <si>
    <t>3Q</t>
  </si>
  <si>
    <t>4Q</t>
  </si>
  <si>
    <t>Average market capitalization for the period</t>
  </si>
  <si>
    <t>Code</t>
  </si>
  <si>
    <t xml:space="preserve">Total statistic for the period  </t>
  </si>
  <si>
    <t>Number of trading sessions during the period</t>
  </si>
  <si>
    <t>Number of transactions</t>
  </si>
  <si>
    <t xml:space="preserve">daily-average values </t>
  </si>
  <si>
    <t>Transactions</t>
  </si>
  <si>
    <t>Volume (lots)</t>
  </si>
  <si>
    <t>Turnover (BGN)</t>
  </si>
  <si>
    <t>Name</t>
  </si>
  <si>
    <t>Issue value (in BGN)</t>
  </si>
  <si>
    <t>Type of the increase</t>
  </si>
  <si>
    <t>Branch</t>
  </si>
  <si>
    <t>TOTAL</t>
  </si>
  <si>
    <t>Total market capitalization</t>
  </si>
  <si>
    <t>a.</t>
  </si>
  <si>
    <t>b.</t>
  </si>
  <si>
    <t>c.</t>
  </si>
  <si>
    <t>Total OTC Market</t>
  </si>
  <si>
    <t>Total trading on the regulated market</t>
  </si>
  <si>
    <t>e.</t>
  </si>
  <si>
    <t>f.</t>
  </si>
  <si>
    <t>Bonds</t>
  </si>
  <si>
    <t>REITs</t>
  </si>
  <si>
    <t>Subscription rights</t>
  </si>
  <si>
    <t>UCITs</t>
  </si>
  <si>
    <t>Compensatory Instruments</t>
  </si>
  <si>
    <t>Capitalization (BGN)</t>
  </si>
  <si>
    <t>Quarterly bulletin of BSE-Sofia</t>
  </si>
  <si>
    <t xml:space="preserve">Top 15 gainers and losers in terms of market capitalization for the quarter </t>
  </si>
  <si>
    <t>Change (%)</t>
  </si>
  <si>
    <t xml:space="preserve">Name </t>
  </si>
  <si>
    <t>Amount of the increase (BGN)</t>
  </si>
  <si>
    <t>Amount of the capital raised (BGN)</t>
  </si>
  <si>
    <t>Amount of the capital after the increase (BGN)</t>
  </si>
  <si>
    <t>First quatation date of the new shares</t>
  </si>
  <si>
    <t>Total capital raised through capital increases (rights)</t>
  </si>
  <si>
    <t>BRANCH STATISTICS</t>
  </si>
  <si>
    <t>* Includes only trading with shares of public companies on regulated market</t>
  </si>
  <si>
    <t>Part of the branch in total market capitalization (%)</t>
  </si>
  <si>
    <t>BSE-SOFIA INDICES</t>
  </si>
  <si>
    <t>Value and change of BSE-Sofia indices</t>
  </si>
  <si>
    <t>Value as of</t>
  </si>
  <si>
    <t>Absolute value change</t>
  </si>
  <si>
    <t>Change %</t>
  </si>
  <si>
    <t xml:space="preserve">General trade statistics (excluding OTC trades) for the companies included in the indices </t>
  </si>
  <si>
    <t>Total*</t>
  </si>
  <si>
    <t>% of all transactions</t>
  </si>
  <si>
    <t>% of the whole turnover</t>
  </si>
  <si>
    <t>% of all lots</t>
  </si>
  <si>
    <t>% of the total capitalization</t>
  </si>
  <si>
    <t>* Total for the companies included in the respective index as of the end of the period</t>
  </si>
  <si>
    <t>Indices daily values</t>
  </si>
  <si>
    <t>Date</t>
  </si>
  <si>
    <t xml:space="preserve">MEMBERS OF BSE-SOFIA </t>
  </si>
  <si>
    <t>Investment intermediaries activity (double counting)*</t>
  </si>
  <si>
    <t>*Includes statistics about BSE-Sofia members having concluded at least one transaction during the period</t>
  </si>
  <si>
    <t>Number of COBOS clients as of the end of the period</t>
  </si>
  <si>
    <t>TOP 10 BSE-Sofia members in terms of the number of COBOS clients</t>
  </si>
  <si>
    <t>BSE-Sofia member</t>
  </si>
  <si>
    <t>Number of clients as of the end of the period</t>
  </si>
  <si>
    <t>Total trade statistics through COBOS</t>
  </si>
  <si>
    <t>COBOS orders</t>
  </si>
  <si>
    <t>Number of COBOS transactions</t>
  </si>
  <si>
    <t>COBOS turnover (BGN)</t>
  </si>
  <si>
    <t>Market</t>
  </si>
  <si>
    <t>First quatation date</t>
  </si>
  <si>
    <t>Last quatation date</t>
  </si>
  <si>
    <t>General statistics</t>
  </si>
  <si>
    <t>Market segment</t>
  </si>
  <si>
    <t>Number of new issues during the period</t>
  </si>
  <si>
    <t>Number of delisted issues</t>
  </si>
  <si>
    <t>Number of registered issues as of the end of the period</t>
  </si>
  <si>
    <t>List of acronyms</t>
  </si>
  <si>
    <t>BSE-SOFIA</t>
  </si>
  <si>
    <t>Bulgarian Stock Exchange - Sofia</t>
  </si>
  <si>
    <t>Client Order - Book Online System</t>
  </si>
  <si>
    <t>NCEA</t>
  </si>
  <si>
    <t>National classification of economic activities</t>
  </si>
  <si>
    <t>First quarter</t>
  </si>
  <si>
    <t>Second quarter</t>
  </si>
  <si>
    <t>Third quarter</t>
  </si>
  <si>
    <t>Fourth quarter</t>
  </si>
  <si>
    <t>Number of tranactions</t>
  </si>
  <si>
    <t>Currency</t>
  </si>
  <si>
    <t xml:space="preserve">Issue volume in the respective currency </t>
  </si>
  <si>
    <t>REIT</t>
  </si>
  <si>
    <t>Special Investment Purpose Companies</t>
  </si>
  <si>
    <t>Undertakings for Collective Investments in Transferable Securities</t>
  </si>
  <si>
    <t>Stocks (without REITs)</t>
  </si>
  <si>
    <t>Main BSE market</t>
  </si>
  <si>
    <t>MARKET CAPITALIZATION OF THE MAIN BSE MARKET</t>
  </si>
  <si>
    <t>Segment</t>
  </si>
  <si>
    <t>Premium Equities Segment</t>
  </si>
  <si>
    <t>Standard Equities Segment</t>
  </si>
  <si>
    <t>Special Purpose Vehicles Segment</t>
  </si>
  <si>
    <t>Top 30 companies by market capitalization on the main BSE market as of the end of the quarter</t>
  </si>
  <si>
    <t>TRADE ON THE MAIN BSE MARKET</t>
  </si>
  <si>
    <t>Bonds Segment</t>
  </si>
  <si>
    <t>Compensatory Instruments Segment</t>
  </si>
  <si>
    <t>Subscription Rights Segment</t>
  </si>
  <si>
    <t>Privatisation Segment</t>
  </si>
  <si>
    <t>Initial Public Offering Segment</t>
  </si>
  <si>
    <t>Top 30 public companies in terms of number of transactions on the BSE Main market during the quarter</t>
  </si>
  <si>
    <t>Top 30 public companies in terms of turnover on the BSE Main market during the quarter</t>
  </si>
  <si>
    <t>Trading by securities on the BSE Main market</t>
  </si>
  <si>
    <t>g.</t>
  </si>
  <si>
    <t>CAPITAL INCREASES ON THE MAIN BSE MARKET</t>
  </si>
  <si>
    <t>Companies that have registered capital increases on the BSE Main market during the period</t>
  </si>
  <si>
    <t>Trading by industries on the BSE Main market (based on NACE)*</t>
  </si>
  <si>
    <t>Market capitalization by branches on the BSE Main market</t>
  </si>
  <si>
    <t>TOP 10 members in terms of the number of transactions, concluded on the BSE Main market during the quarter (double counting)</t>
  </si>
  <si>
    <t>TOP 10 members in terms of the realized turnover on the BSE Main market for the quarter (double counting)</t>
  </si>
  <si>
    <t>NEW ISSUERS AND DELISTED SECURITIES ON THE BSE MAIN MARKET</t>
  </si>
  <si>
    <t>New issues, admitted to trading on the BSE Main market during the period</t>
  </si>
  <si>
    <t>Issues delisted on the BSE Main market during the period</t>
  </si>
  <si>
    <t>BG BX40</t>
  </si>
  <si>
    <t>Market capitalization of the companies included in the indices as of the end of the period</t>
  </si>
  <si>
    <t>Exchange Traded Products Segment</t>
  </si>
  <si>
    <t>Exchange traded products</t>
  </si>
  <si>
    <t>Government Securities Segment</t>
  </si>
  <si>
    <t>h.</t>
  </si>
  <si>
    <t>Government securities</t>
  </si>
  <si>
    <t>4Q ’17 (BGN)</t>
  </si>
  <si>
    <t>3Q ’17 (BGN)</t>
  </si>
  <si>
    <t>Capitalization as of  4Q ’17 (BGN)</t>
  </si>
  <si>
    <t>Change of capitalization for 4Q ’17</t>
  </si>
  <si>
    <t>* Does not include the companies that have been admitted for trading during the period Sept-Dec 2017</t>
  </si>
  <si>
    <t>0S8</t>
  </si>
  <si>
    <t>6S4</t>
  </si>
  <si>
    <t>6S5</t>
  </si>
  <si>
    <t>4IN</t>
  </si>
  <si>
    <t>4PY</t>
  </si>
  <si>
    <t>1VX</t>
  </si>
  <si>
    <t>6A8</t>
  </si>
  <si>
    <t>4EH</t>
  </si>
  <si>
    <t>4L4</t>
  </si>
  <si>
    <t>5BD</t>
  </si>
  <si>
    <t>6AG</t>
  </si>
  <si>
    <t>BPT</t>
  </si>
  <si>
    <t>5AX</t>
  </si>
  <si>
    <t>6AN</t>
  </si>
  <si>
    <t>GTH</t>
  </si>
  <si>
    <t>Solarpro Holding AD-Sofia</t>
  </si>
  <si>
    <t>Severcoop Gamza Holding AD-Sofia</t>
  </si>
  <si>
    <t>Sila Holding AD-Stara Zagora</t>
  </si>
  <si>
    <t>Investor.BG AD-Sofia</t>
  </si>
  <si>
    <t>Prime Property BG REIT-Sofia</t>
  </si>
  <si>
    <t>Velgraf Asset Management AD-Sofia</t>
  </si>
  <si>
    <t>Advance Equity Holding AD-Sofia</t>
  </si>
  <si>
    <t>Eurohold Bulgaria AD-Sofia</t>
  </si>
  <si>
    <t>Lavena AD-Shumen</t>
  </si>
  <si>
    <t>Bulland Investments REIT-Sofia</t>
  </si>
  <si>
    <t>Agro Finance REIT-Plovdiv</t>
  </si>
  <si>
    <t>Bulgarian Private Equity Fund AD-Sofia</t>
  </si>
  <si>
    <t>Aktiv Properties REIT-Plovdiv</t>
  </si>
  <si>
    <t>Asenova Krepost AD-Asenovgrad</t>
  </si>
  <si>
    <t>Galata Investment Company AD-Varna</t>
  </si>
  <si>
    <t>C81</t>
  </si>
  <si>
    <t>SL9</t>
  </si>
  <si>
    <t>5T6</t>
  </si>
  <si>
    <t>5BP</t>
  </si>
  <si>
    <t>3ZL</t>
  </si>
  <si>
    <t>4PX</t>
  </si>
  <si>
    <t>4KX</t>
  </si>
  <si>
    <t>3MZ</t>
  </si>
  <si>
    <t>5DOV</t>
  </si>
  <si>
    <t>6AR</t>
  </si>
  <si>
    <t>5BR</t>
  </si>
  <si>
    <t>3JL</t>
  </si>
  <si>
    <t>6AM</t>
  </si>
  <si>
    <t>5MB</t>
  </si>
  <si>
    <t>6F3</t>
  </si>
  <si>
    <t>CBA Asset Management AD-Veliko Tarnovo</t>
  </si>
  <si>
    <t>Sparky Eltos AD-Lovech</t>
  </si>
  <si>
    <t>Todoroff AD-Sofia</t>
  </si>
  <si>
    <t>Billboard AD-Sofia</t>
  </si>
  <si>
    <t>Zlatni Pyasatsi AD-Varna</t>
  </si>
  <si>
    <t>Yuri Gagarin PLC-Plovdiv</t>
  </si>
  <si>
    <t>Korado Bulgaria AD-Strazhitsa</t>
  </si>
  <si>
    <t>Svilosa AD-Svishtov</t>
  </si>
  <si>
    <t>Doverie United Holding PLC-Sofia</t>
  </si>
  <si>
    <t>Aroma AD-Sofia</t>
  </si>
  <si>
    <t>Bulgarian River Shipping AD-Ruse</t>
  </si>
  <si>
    <t>Slanchev Bryag AD-Slanchev Bryag</t>
  </si>
  <si>
    <t>Alcomet AD-Shumen</t>
  </si>
  <si>
    <t>Monbat AD-Sofia</t>
  </si>
  <si>
    <t>FairPlay Properties REIT-Sofia</t>
  </si>
  <si>
    <t>4Q ’17</t>
  </si>
  <si>
    <t>Capital increase (rights)</t>
  </si>
  <si>
    <t>CB "Eurobank Bulgaria" AD</t>
  </si>
  <si>
    <t>Inv. Intermediary "Sofia International Securities"</t>
  </si>
  <si>
    <t>Inv. Intermediary "Zagora Finakorp"</t>
  </si>
  <si>
    <t>Inv. Intermediary "Real Finance"</t>
  </si>
  <si>
    <t>Inv. Intermediary "First Financial Brokerage House"</t>
  </si>
  <si>
    <t>Inv. Intermediary "Bulbrokers"</t>
  </si>
  <si>
    <t>Inv. Intermediary "Elana Trading"</t>
  </si>
  <si>
    <t>CB "First Investment Bank"</t>
  </si>
  <si>
    <t>Inv. Intermediary "Varchev Finance"</t>
  </si>
  <si>
    <t>CB "Piraeus Вank Bulgaria"</t>
  </si>
  <si>
    <t>3Q ’17</t>
  </si>
  <si>
    <t>Share in the total trade during 4Q'17</t>
  </si>
  <si>
    <t>WCO</t>
  </si>
  <si>
    <t>Capital Concept Limited AD-Sofia</t>
  </si>
  <si>
    <t>BGN</t>
  </si>
  <si>
    <t>2SLB</t>
  </si>
  <si>
    <t>Specialized Logistic Systems AD-Sofia</t>
  </si>
  <si>
    <t>BLKX</t>
  </si>
  <si>
    <t>Ministry of Finance</t>
  </si>
  <si>
    <t>BLKY</t>
  </si>
  <si>
    <t>BLKW</t>
  </si>
  <si>
    <t>EUR</t>
  </si>
  <si>
    <t>BLKG</t>
  </si>
  <si>
    <t>BLKL</t>
  </si>
  <si>
    <t>BLKE</t>
  </si>
  <si>
    <t>BLKU</t>
  </si>
  <si>
    <t>BLKN</t>
  </si>
  <si>
    <t>BLKK</t>
  </si>
  <si>
    <t>BLKF</t>
  </si>
  <si>
    <t>BLKZ</t>
  </si>
  <si>
    <t>BLKP</t>
  </si>
  <si>
    <t>BLKV</t>
  </si>
  <si>
    <t>BLKT</t>
  </si>
  <si>
    <t>BLKS</t>
  </si>
  <si>
    <t>BLKR</t>
  </si>
  <si>
    <t>BLKQ</t>
  </si>
  <si>
    <t>BLKM</t>
  </si>
  <si>
    <t>BLKH</t>
  </si>
  <si>
    <t>BLKJ</t>
  </si>
  <si>
    <t>5EKA</t>
  </si>
  <si>
    <t>Ekip-98 Holding AD-Sofia</t>
  </si>
  <si>
    <t>0EA2</t>
  </si>
  <si>
    <t>Elana Agrocredit AD-Sofia</t>
  </si>
  <si>
    <t>E8DB</t>
  </si>
  <si>
    <t>Eurolease Group EAD-Sofia</t>
  </si>
  <si>
    <t>6SBA</t>
  </si>
  <si>
    <t>Super Borovets Property Fund REIT-Varna</t>
  </si>
  <si>
    <t>ED6A</t>
  </si>
  <si>
    <t>Educational and Sports Complex Lozenets EAD-Sofia</t>
  </si>
  <si>
    <t>5V2A</t>
  </si>
  <si>
    <t>Holding Varna AD-Varna</t>
  </si>
  <si>
    <t>4F8A</t>
  </si>
  <si>
    <t>Formoplast AD-Kardzhali</t>
  </si>
  <si>
    <t>9FBD</t>
  </si>
  <si>
    <t>B.L. Leasing AD-Sofia</t>
  </si>
  <si>
    <t>5IC</t>
  </si>
  <si>
    <t>Insurance Company Euroins-Sofia</t>
  </si>
  <si>
    <t>4ICA</t>
  </si>
  <si>
    <t>Intercapital Property Development REIT-Sofia</t>
  </si>
  <si>
    <t>3U9</t>
  </si>
  <si>
    <t>Unipack AD-Pavlikeni</t>
  </si>
  <si>
    <t>0FDA</t>
  </si>
  <si>
    <t>Finance Direct AD-Sofia</t>
  </si>
  <si>
    <t>55E</t>
  </si>
  <si>
    <t>IHB Electric AD-Sofia</t>
  </si>
  <si>
    <t>2AK1</t>
  </si>
  <si>
    <t>Arcus AD-Liaskovez</t>
  </si>
  <si>
    <t>4BI</t>
  </si>
  <si>
    <t>Bulstrad Vienna Insurance Group AD-Sofia</t>
  </si>
  <si>
    <t>Inv. Intermediary "Karoll"</t>
  </si>
  <si>
    <t>CB "DSK Bank"</t>
  </si>
  <si>
    <t>Inv. Intermediary "BenchMark Finance"</t>
  </si>
  <si>
    <t>Inv. Intermediary "Euro - Finance"</t>
  </si>
  <si>
    <t>Inv. Intermediary "De Novo" EAD</t>
  </si>
  <si>
    <t>Inv. Intermediary "Capman"</t>
  </si>
  <si>
    <t>Inv. Intermediary "UG Market"</t>
  </si>
  <si>
    <t>Inv. Intermediary "ABV Investments" LTD</t>
  </si>
  <si>
    <t>CB "Allianz Bank Bulgaria"</t>
  </si>
  <si>
    <t>CB "BACB"</t>
  </si>
  <si>
    <t>CB "Central Cooperative Bank"</t>
  </si>
  <si>
    <t>CB "International Asset Bank"</t>
  </si>
  <si>
    <t>CB "Investbank"</t>
  </si>
  <si>
    <t>CB "Municipal Bank"</t>
  </si>
  <si>
    <t>CB "Raiffeisen Bank Bulgaria"</t>
  </si>
  <si>
    <t>CB "Texim Bank"</t>
  </si>
  <si>
    <t>CB "Tokuda Bank"</t>
  </si>
  <si>
    <t>CB "UniCredit Bulbank" AD</t>
  </si>
  <si>
    <t>CB "United Bulgarian Bank"</t>
  </si>
  <si>
    <t>Inv. Intermediary "Aval IN"</t>
  </si>
  <si>
    <t>Inv. Intermediary "AVS Finans"</t>
  </si>
  <si>
    <t>Inv. Intermediary "Balkan Investment Company"</t>
  </si>
  <si>
    <t>Inv. Intermediary "Beta Corp"</t>
  </si>
  <si>
    <t>Inv. Intermediary "Capital Invest" EAD</t>
  </si>
  <si>
    <t>Inv. Intermediary "Capital Markets"</t>
  </si>
  <si>
    <t>Inv. Intermediary "Dealing Financial Company"</t>
  </si>
  <si>
    <t>Inv. Intermediary "D.I.S.L. Securities"</t>
  </si>
  <si>
    <t>Inv. Intermediary "DV Invest"</t>
  </si>
  <si>
    <t>Inv. Intermediary "Factory"</t>
  </si>
  <si>
    <t>Inv. Intermediary "FH Ever"</t>
  </si>
  <si>
    <t>Inv. Intermediary "Focal Point Investments"</t>
  </si>
  <si>
    <t>Inv. Intermediary "Intercapital Markets"</t>
  </si>
  <si>
    <t>Inv. Intermediary "IP Favorit"</t>
  </si>
  <si>
    <t>Inv. Intermediary "Up Trend"</t>
  </si>
  <si>
    <t>Wholesale and retail trade; repair of motor vehicles and motorcycles</t>
  </si>
  <si>
    <t>Transportation and storage</t>
  </si>
  <si>
    <t>Accommodation and food service activities</t>
  </si>
  <si>
    <t>Manufacturing</t>
  </si>
  <si>
    <t>Financial and insurance activities</t>
  </si>
  <si>
    <t>Real estate activities</t>
  </si>
  <si>
    <t>Construction</t>
  </si>
  <si>
    <t>Mining and quarrying</t>
  </si>
  <si>
    <t>Information and communication</t>
  </si>
  <si>
    <t>Professional, scientific and technical activities</t>
  </si>
  <si>
    <t>Electricity,gas,steam and air conditioning supply</t>
  </si>
  <si>
    <t>No information available</t>
  </si>
  <si>
    <t>Agriculture, forestry and fishing</t>
  </si>
  <si>
    <t>Water supply; sewerage,waste management and remediation activities</t>
  </si>
  <si>
    <t>Administrative and support service activities</t>
  </si>
  <si>
    <t>Public administration and defence; compulsory social security</t>
  </si>
  <si>
    <t>Education</t>
  </si>
  <si>
    <t>Human health and social work activities</t>
  </si>
  <si>
    <t>Arts, entertainment and recreation</t>
  </si>
  <si>
    <t>Other service activities</t>
  </si>
  <si>
    <t>Activities of households as employers; undifferentiated goods- and services-producing activities of households for own use</t>
  </si>
  <si>
    <t>Activities of extra territorial organisations and bodies</t>
  </si>
  <si>
    <t>6S6</t>
  </si>
  <si>
    <t>Sopharma Properties REIT-Sofia</t>
  </si>
  <si>
    <t>3JR</t>
  </si>
  <si>
    <t>Sopharma AD-Sofia</t>
  </si>
  <si>
    <t>6C4</t>
  </si>
  <si>
    <t>Chimimport AD-Sofia</t>
  </si>
  <si>
    <t>6A6</t>
  </si>
  <si>
    <t>Advance Terrafund REIT-Sofia</t>
  </si>
  <si>
    <t>5F4</t>
  </si>
  <si>
    <t>CB First Investment Bank AD-Sofia</t>
  </si>
  <si>
    <t>5CP</t>
  </si>
  <si>
    <t>CB Texim Bank AD-Sofia</t>
  </si>
  <si>
    <t>SKK</t>
  </si>
  <si>
    <t>Sirma Group Holding JSC-Sofia</t>
  </si>
  <si>
    <t>6AB</t>
  </si>
  <si>
    <t>Albena AD-Albena</t>
  </si>
  <si>
    <t>4CF</t>
  </si>
  <si>
    <t>CB Central Cooperative Bank AD-Sofia</t>
  </si>
  <si>
    <t>SO5</t>
  </si>
  <si>
    <t>Sopharma Trading AD-Sofia</t>
  </si>
  <si>
    <t>5BU</t>
  </si>
  <si>
    <t>Bulgarian Real Estate Fund REIT-Sofia</t>
  </si>
  <si>
    <t>5H4</t>
  </si>
  <si>
    <t>Balkan and Sea Properties REIT-Varna</t>
  </si>
  <si>
    <t>T57</t>
  </si>
  <si>
    <t>Trace Group Hold AD-Sofia</t>
  </si>
  <si>
    <t>5V2</t>
  </si>
  <si>
    <t>BSO</t>
  </si>
  <si>
    <t>Bulgarian Stock Exchange-Sofia</t>
  </si>
  <si>
    <t>RGL</t>
  </si>
  <si>
    <t>Regala Invest AD-Varna</t>
  </si>
  <si>
    <t>3CZ</t>
  </si>
  <si>
    <t>CEZ Distribution Bulgaria AD-Sofia</t>
  </si>
  <si>
    <t>T43</t>
  </si>
  <si>
    <t>Zarneni Hrani Bulgaria AD-Sofia</t>
  </si>
  <si>
    <t>5SR</t>
  </si>
  <si>
    <t>Stara Planina Hold AD-Sofia</t>
  </si>
  <si>
    <t>5MH</t>
  </si>
  <si>
    <t>M+S Hydraulic AD-Kazanlak</t>
  </si>
  <si>
    <t>A4L</t>
  </si>
  <si>
    <t>Allterco AD-Sofia</t>
  </si>
  <si>
    <t>4ID</t>
  </si>
  <si>
    <t>Industrial Holding Bulgaria PLC-Sofia</t>
  </si>
  <si>
    <t>57E</t>
  </si>
  <si>
    <t>EMKA AD-Sevlievo</t>
  </si>
  <si>
    <t>6S7</t>
  </si>
  <si>
    <t>Synergon Holding AD-Sofia</t>
  </si>
  <si>
    <t>0EA</t>
  </si>
  <si>
    <t>1CZ</t>
  </si>
  <si>
    <t>CEZ Electro Bulgaria AD-Sofia</t>
  </si>
  <si>
    <t>4HE</t>
  </si>
  <si>
    <t>Hydraulic Elements and Systems AD-Yambol</t>
  </si>
  <si>
    <t>4O1</t>
  </si>
  <si>
    <t>Oil and Gas Exploration and Production AD-Sofia</t>
  </si>
  <si>
    <t>4I8</t>
  </si>
  <si>
    <t>Industrial Capital Holding AD-Sofia</t>
  </si>
  <si>
    <t>7TH</t>
  </si>
  <si>
    <t>Tchaikapharma High Quality Medicines AD-Sofia</t>
  </si>
  <si>
    <t>57B</t>
  </si>
  <si>
    <t>Bulgartabac Holding AD-Sofia</t>
  </si>
  <si>
    <t>0SP</t>
  </si>
  <si>
    <t>Speedy AD-Sofia</t>
  </si>
  <si>
    <t>5BN</t>
  </si>
  <si>
    <t>CB Bulgarian American Credit Bank AD-Sofia</t>
  </si>
  <si>
    <t>3NB</t>
  </si>
  <si>
    <t>Neochim AD-Dimitrovgrad</t>
  </si>
  <si>
    <t>EHN</t>
  </si>
  <si>
    <t>Synthetica AD-Sofia</t>
  </si>
  <si>
    <t>58E</t>
  </si>
  <si>
    <t>Himsnab Bulgaria AD-Sofia</t>
  </si>
  <si>
    <t>October - December 2017</t>
  </si>
</sst>
</file>

<file path=xl/styles.xml><?xml version="1.0" encoding="utf-8"?>
<styleSheet xmlns="http://schemas.openxmlformats.org/spreadsheetml/2006/main">
  <numFmts count="6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-* #,##0.00\ [$лв-402]_-;\-* #,##0.00\ [$лв-402]_-;_-* &quot;-&quot;??\ [$лв-402]_-;_-@_-"/>
    <numFmt numFmtId="199" formatCode="[$-402]dddd\,\ mmmm\ dd\,\ yyyy"/>
    <numFmt numFmtId="200" formatCode="0.0%"/>
    <numFmt numFmtId="201" formatCode="dd\.m\.yyyy\ &quot;г.&quot;;@"/>
    <numFmt numFmtId="202" formatCode="#,##0.0"/>
    <numFmt numFmtId="203" formatCode="[$-409]h:mm:ss\ AM/PM"/>
    <numFmt numFmtId="204" formatCode="#,##0.000"/>
    <numFmt numFmtId="205" formatCode="[$-409]mmmm\ d\,\ yyyy;@"/>
    <numFmt numFmtId="206" formatCode="#,##0\ &quot;лв&quot;"/>
    <numFmt numFmtId="207" formatCode="[$€-2]\ #,##0"/>
    <numFmt numFmtId="208" formatCode="m/d/yyyy;@"/>
    <numFmt numFmtId="209" formatCode="_-* #,##0\ [$лв-402]_-;\-* #,##0\ [$лв-402]_-;_-* &quot;-&quot;\ [$лв-402]_-;_-@_-"/>
    <numFmt numFmtId="210" formatCode="[$-809]dd\ mmmm\ yyyy"/>
    <numFmt numFmtId="211" formatCode="#,##0_ ;\-#,##0\ "/>
    <numFmt numFmtId="212" formatCode="#,##0\ &quot;BGN&quot;"/>
    <numFmt numFmtId="213" formatCode="0.0000%"/>
    <numFmt numFmtId="214" formatCode="dd/mm/yyyy;@"/>
    <numFmt numFmtId="215" formatCode="dd/mm/yy;@"/>
    <numFmt numFmtId="216" formatCode="[$-402]dd\ mmmm\ yyyy\ &quot;г.&quot;"/>
    <numFmt numFmtId="217" formatCode="dd/mm/yyyy"/>
  </numFmts>
  <fonts count="72">
    <font>
      <sz val="11"/>
      <color theme="1"/>
      <name val="News Gothic Cyr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name val="Arial"/>
      <family val="2"/>
    </font>
    <font>
      <sz val="11"/>
      <color indexed="8"/>
      <name val="News Gothic Cyr"/>
      <family val="2"/>
    </font>
    <font>
      <b/>
      <sz val="14"/>
      <color indexed="8"/>
      <name val="News Gothic Cyr"/>
      <family val="2"/>
    </font>
    <font>
      <sz val="10"/>
      <color indexed="8"/>
      <name val="Arial"/>
      <family val="2"/>
    </font>
    <font>
      <sz val="9"/>
      <color indexed="8"/>
      <name val="News Gothic Cyr"/>
      <family val="2"/>
    </font>
    <font>
      <b/>
      <sz val="14"/>
      <color indexed="56"/>
      <name val="News Gothic Cyr"/>
      <family val="2"/>
    </font>
    <font>
      <sz val="9"/>
      <color indexed="8"/>
      <name val="Arial"/>
      <family val="2"/>
    </font>
    <font>
      <sz val="11"/>
      <color indexed="18"/>
      <name val="News Gothic Cyr"/>
      <family val="2"/>
    </font>
    <font>
      <b/>
      <sz val="12"/>
      <color indexed="8"/>
      <name val="Arial"/>
      <family val="2"/>
    </font>
    <font>
      <b/>
      <sz val="12"/>
      <color indexed="56"/>
      <name val="Arial"/>
      <family val="2"/>
    </font>
    <font>
      <sz val="14"/>
      <color indexed="8"/>
      <name val="News Gothic Cyr"/>
      <family val="2"/>
    </font>
    <font>
      <b/>
      <sz val="12"/>
      <color indexed="9"/>
      <name val="News Gothic Cyr"/>
      <family val="2"/>
    </font>
    <font>
      <sz val="12"/>
      <color indexed="8"/>
      <name val="News Gothic Cyr"/>
      <family val="2"/>
    </font>
    <font>
      <b/>
      <sz val="12"/>
      <color indexed="8"/>
      <name val="News Gothic Cyr"/>
      <family val="2"/>
    </font>
    <font>
      <b/>
      <sz val="16"/>
      <color indexed="8"/>
      <name val="News Gothic Cyr"/>
      <family val="2"/>
    </font>
    <font>
      <sz val="12"/>
      <color indexed="9"/>
      <name val="News Gothic Cyr"/>
      <family val="2"/>
    </font>
    <font>
      <sz val="10"/>
      <color indexed="8"/>
      <name val="News Gothic Cyr"/>
      <family val="2"/>
    </font>
    <font>
      <sz val="12"/>
      <name val="News Gothic Cyr"/>
      <family val="2"/>
    </font>
    <font>
      <b/>
      <sz val="12"/>
      <color indexed="18"/>
      <name val="News Gothic Cyr"/>
      <family val="2"/>
    </font>
    <font>
      <b/>
      <u val="single"/>
      <sz val="12"/>
      <color indexed="9"/>
      <name val="News Gothic Cyr"/>
      <family val="2"/>
    </font>
    <font>
      <sz val="12"/>
      <color indexed="18"/>
      <name val="News Gothic Cyr"/>
      <family val="2"/>
    </font>
    <font>
      <b/>
      <i/>
      <sz val="12"/>
      <color indexed="8"/>
      <name val="News Gothic Cyr"/>
      <family val="2"/>
    </font>
    <font>
      <b/>
      <i/>
      <sz val="11"/>
      <color indexed="8"/>
      <name val="News Gothic Cyr"/>
      <family val="2"/>
    </font>
    <font>
      <sz val="8"/>
      <name val="News Gothic Cyr"/>
      <family val="2"/>
    </font>
    <font>
      <b/>
      <sz val="16"/>
      <color indexed="56"/>
      <name val="News Gothic Cyr"/>
      <family val="2"/>
    </font>
    <font>
      <b/>
      <sz val="20"/>
      <color indexed="56"/>
      <name val="News Gothic Cyr"/>
      <family val="2"/>
    </font>
    <font>
      <sz val="11"/>
      <name val="News Gothic Cyr"/>
      <family val="2"/>
    </font>
    <font>
      <sz val="12"/>
      <color indexed="10"/>
      <name val="News Gothic Cyr"/>
      <family val="2"/>
    </font>
    <font>
      <b/>
      <sz val="12"/>
      <name val="News Gothic Cyr"/>
      <family val="2"/>
    </font>
    <font>
      <b/>
      <i/>
      <sz val="12"/>
      <name val="News Gothic Cyr"/>
      <family val="2"/>
    </font>
    <font>
      <b/>
      <sz val="10.5"/>
      <color indexed="8"/>
      <name val="Cambria"/>
      <family val="1"/>
    </font>
    <font>
      <i/>
      <sz val="11"/>
      <name val="News Gothic Cyr"/>
      <family val="2"/>
    </font>
    <font>
      <b/>
      <sz val="14"/>
      <name val="News Gothic Cyr"/>
      <family val="2"/>
    </font>
    <font>
      <sz val="11"/>
      <color indexed="9"/>
      <name val="News Gothic Cyr"/>
      <family val="2"/>
    </font>
    <font>
      <sz val="11"/>
      <color indexed="20"/>
      <name val="News Gothic Cyr"/>
      <family val="2"/>
    </font>
    <font>
      <b/>
      <sz val="11"/>
      <color indexed="52"/>
      <name val="News Gothic Cyr"/>
      <family val="2"/>
    </font>
    <font>
      <b/>
      <sz val="11"/>
      <color indexed="9"/>
      <name val="News Gothic Cyr"/>
      <family val="2"/>
    </font>
    <font>
      <i/>
      <sz val="11"/>
      <color indexed="23"/>
      <name val="News Gothic Cyr"/>
      <family val="2"/>
    </font>
    <font>
      <sz val="11"/>
      <color indexed="17"/>
      <name val="News Gothic Cyr"/>
      <family val="2"/>
    </font>
    <font>
      <b/>
      <sz val="15"/>
      <color indexed="56"/>
      <name val="News Gothic Cyr"/>
      <family val="2"/>
    </font>
    <font>
      <b/>
      <sz val="13"/>
      <color indexed="56"/>
      <name val="News Gothic Cyr"/>
      <family val="2"/>
    </font>
    <font>
      <b/>
      <sz val="11"/>
      <color indexed="56"/>
      <name val="News Gothic Cyr"/>
      <family val="2"/>
    </font>
    <font>
      <sz val="11"/>
      <color indexed="62"/>
      <name val="News Gothic Cyr"/>
      <family val="2"/>
    </font>
    <font>
      <sz val="11"/>
      <color indexed="52"/>
      <name val="News Gothic Cyr"/>
      <family val="2"/>
    </font>
    <font>
      <sz val="11"/>
      <color indexed="60"/>
      <name val="News Gothic Cyr"/>
      <family val="2"/>
    </font>
    <font>
      <b/>
      <sz val="11"/>
      <color indexed="63"/>
      <name val="News Gothic Cyr"/>
      <family val="2"/>
    </font>
    <font>
      <b/>
      <sz val="18"/>
      <color indexed="56"/>
      <name val="Cambria"/>
      <family val="2"/>
    </font>
    <font>
      <b/>
      <sz val="11"/>
      <color indexed="8"/>
      <name val="News Gothic Cyr"/>
      <family val="2"/>
    </font>
    <font>
      <sz val="11"/>
      <color indexed="10"/>
      <name val="News Gothic Cyr"/>
      <family val="2"/>
    </font>
    <font>
      <b/>
      <sz val="12"/>
      <color indexed="9"/>
      <name val="Arial"/>
      <family val="2"/>
    </font>
    <font>
      <b/>
      <sz val="18"/>
      <color indexed="8"/>
      <name val="News Gothic Cyr"/>
      <family val="2"/>
    </font>
    <font>
      <sz val="11"/>
      <color theme="0"/>
      <name val="News Gothic Cyr"/>
      <family val="2"/>
    </font>
    <font>
      <sz val="11"/>
      <color rgb="FF9C0006"/>
      <name val="News Gothic Cyr"/>
      <family val="2"/>
    </font>
    <font>
      <b/>
      <sz val="11"/>
      <color rgb="FFFA7D00"/>
      <name val="News Gothic Cyr"/>
      <family val="2"/>
    </font>
    <font>
      <b/>
      <sz val="11"/>
      <color theme="0"/>
      <name val="News Gothic Cyr"/>
      <family val="2"/>
    </font>
    <font>
      <i/>
      <sz val="11"/>
      <color rgb="FF7F7F7F"/>
      <name val="News Gothic Cyr"/>
      <family val="2"/>
    </font>
    <font>
      <sz val="11"/>
      <color rgb="FF006100"/>
      <name val="News Gothic Cyr"/>
      <family val="2"/>
    </font>
    <font>
      <b/>
      <sz val="15"/>
      <color theme="3"/>
      <name val="News Gothic Cyr"/>
      <family val="2"/>
    </font>
    <font>
      <b/>
      <sz val="13"/>
      <color theme="3"/>
      <name val="News Gothic Cyr"/>
      <family val="2"/>
    </font>
    <font>
      <b/>
      <sz val="11"/>
      <color theme="3"/>
      <name val="News Gothic Cyr"/>
      <family val="2"/>
    </font>
    <font>
      <sz val="11"/>
      <color rgb="FF3F3F76"/>
      <name val="News Gothic Cyr"/>
      <family val="2"/>
    </font>
    <font>
      <sz val="11"/>
      <color rgb="FFFA7D00"/>
      <name val="News Gothic Cyr"/>
      <family val="2"/>
    </font>
    <font>
      <sz val="11"/>
      <color rgb="FF9C6500"/>
      <name val="News Gothic Cyr"/>
      <family val="2"/>
    </font>
    <font>
      <b/>
      <sz val="11"/>
      <color rgb="FF3F3F3F"/>
      <name val="News Gothic Cyr"/>
      <family val="2"/>
    </font>
    <font>
      <b/>
      <sz val="18"/>
      <color theme="3"/>
      <name val="Cambria"/>
      <family val="2"/>
    </font>
    <font>
      <b/>
      <sz val="11"/>
      <color theme="1"/>
      <name val="News Gothic Cyr"/>
      <family val="2"/>
    </font>
    <font>
      <sz val="11"/>
      <color rgb="FFFF0000"/>
      <name val="News Gothic Cyr"/>
      <family val="2"/>
    </font>
    <font>
      <b/>
      <sz val="12"/>
      <color theme="0"/>
      <name val="News Gothic Cyr"/>
      <family val="2"/>
    </font>
    <font>
      <b/>
      <sz val="12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 style="thin"/>
      <top style="thin"/>
      <bottom>
        <color indexed="63"/>
      </bottom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>
        <color indexed="63"/>
      </top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medium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medium"/>
    </border>
  </borders>
  <cellStyleXfs count="68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32" borderId="7" applyNumberFormat="0" applyFont="0" applyAlignment="0" applyProtection="0"/>
    <xf numFmtId="0" fontId="66" fillId="27" borderId="8" applyNumberFormat="0" applyAlignment="0" applyProtection="0"/>
    <xf numFmtId="9" fontId="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32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10" fontId="4" fillId="0" borderId="0" xfId="64" applyNumberFormat="1" applyFont="1" applyAlignment="1">
      <alignment/>
    </xf>
    <xf numFmtId="0" fontId="0" fillId="0" borderId="0" xfId="0" applyAlignment="1">
      <alignment horizontal="right"/>
    </xf>
    <xf numFmtId="0" fontId="12" fillId="0" borderId="0" xfId="0" applyFont="1" applyAlignment="1">
      <alignment/>
    </xf>
    <xf numFmtId="0" fontId="0" fillId="0" borderId="0" xfId="0" applyAlignment="1">
      <alignment horizontal="center"/>
    </xf>
    <xf numFmtId="0" fontId="14" fillId="33" borderId="0" xfId="0" applyFont="1" applyFill="1" applyAlignment="1">
      <alignment/>
    </xf>
    <xf numFmtId="0" fontId="14" fillId="33" borderId="0" xfId="0" applyFont="1" applyFill="1" applyAlignment="1">
      <alignment horizontal="center"/>
    </xf>
    <xf numFmtId="0" fontId="15" fillId="0" borderId="0" xfId="0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6" fillId="0" borderId="0" xfId="0" applyFont="1" applyAlignment="1">
      <alignment/>
    </xf>
    <xf numFmtId="0" fontId="5" fillId="0" borderId="0" xfId="0" applyFont="1" applyAlignment="1">
      <alignment/>
    </xf>
    <xf numFmtId="3" fontId="15" fillId="0" borderId="0" xfId="0" applyNumberFormat="1" applyFont="1" applyFill="1" applyBorder="1" applyAlignment="1">
      <alignment horizontal="center"/>
    </xf>
    <xf numFmtId="0" fontId="16" fillId="0" borderId="10" xfId="0" applyFont="1" applyBorder="1" applyAlignment="1">
      <alignment/>
    </xf>
    <xf numFmtId="0" fontId="15" fillId="33" borderId="11" xfId="0" applyFont="1" applyFill="1" applyBorder="1" applyAlignment="1">
      <alignment/>
    </xf>
    <xf numFmtId="0" fontId="18" fillId="33" borderId="10" xfId="0" applyFont="1" applyFill="1" applyBorder="1" applyAlignment="1">
      <alignment/>
    </xf>
    <xf numFmtId="0" fontId="14" fillId="33" borderId="0" xfId="0" applyFont="1" applyFill="1" applyBorder="1" applyAlignment="1">
      <alignment horizontal="center"/>
    </xf>
    <xf numFmtId="0" fontId="15" fillId="0" borderId="0" xfId="0" applyFont="1" applyAlignment="1">
      <alignment/>
    </xf>
    <xf numFmtId="4" fontId="15" fillId="0" borderId="0" xfId="0" applyNumberFormat="1" applyFont="1" applyAlignment="1">
      <alignment/>
    </xf>
    <xf numFmtId="14" fontId="13" fillId="0" borderId="0" xfId="0" applyNumberFormat="1" applyFont="1" applyAlignment="1">
      <alignment/>
    </xf>
    <xf numFmtId="0" fontId="8" fillId="0" borderId="0" xfId="0" applyFont="1" applyFill="1" applyAlignment="1">
      <alignment horizontal="center" wrapText="1"/>
    </xf>
    <xf numFmtId="0" fontId="14" fillId="33" borderId="12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4" fontId="15" fillId="0" borderId="0" xfId="0" applyNumberFormat="1" applyFont="1" applyFill="1" applyAlignment="1">
      <alignment horizontal="center"/>
    </xf>
    <xf numFmtId="0" fontId="21" fillId="0" borderId="0" xfId="0" applyFont="1" applyAlignment="1">
      <alignment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3" fontId="15" fillId="0" borderId="13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 wrapText="1"/>
    </xf>
    <xf numFmtId="0" fontId="20" fillId="0" borderId="0" xfId="0" applyFont="1" applyAlignment="1">
      <alignment/>
    </xf>
    <xf numFmtId="0" fontId="23" fillId="0" borderId="0" xfId="0" applyFont="1" applyAlignment="1">
      <alignment horizontal="right"/>
    </xf>
    <xf numFmtId="0" fontId="20" fillId="0" borderId="0" xfId="61" applyFont="1" applyFill="1" applyBorder="1">
      <alignment/>
      <protection/>
    </xf>
    <xf numFmtId="4" fontId="20" fillId="0" borderId="0" xfId="61" applyNumberFormat="1" applyFont="1" applyFill="1" applyBorder="1">
      <alignment/>
      <protection/>
    </xf>
    <xf numFmtId="10" fontId="15" fillId="0" borderId="0" xfId="64" applyNumberFormat="1" applyFont="1" applyFill="1" applyBorder="1" applyAlignment="1">
      <alignment/>
    </xf>
    <xf numFmtId="0" fontId="24" fillId="0" borderId="0" xfId="0" applyFont="1" applyAlignment="1">
      <alignment/>
    </xf>
    <xf numFmtId="0" fontId="15" fillId="0" borderId="0" xfId="0" applyFont="1" applyAlignment="1">
      <alignment horizontal="right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justify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justify" vertical="center" wrapText="1"/>
    </xf>
    <xf numFmtId="3" fontId="15" fillId="0" borderId="0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justify" vertical="center" wrapText="1"/>
    </xf>
    <xf numFmtId="3" fontId="15" fillId="0" borderId="0" xfId="0" applyNumberFormat="1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 wrapText="1"/>
    </xf>
    <xf numFmtId="0" fontId="14" fillId="33" borderId="0" xfId="0" applyFont="1" applyFill="1" applyAlignment="1">
      <alignment horizontal="left" vertical="center" wrapText="1"/>
    </xf>
    <xf numFmtId="0" fontId="14" fillId="33" borderId="0" xfId="0" applyFont="1" applyFill="1" applyAlignment="1">
      <alignment vertical="center" wrapText="1"/>
    </xf>
    <xf numFmtId="0" fontId="14" fillId="33" borderId="0" xfId="0" applyFont="1" applyFill="1" applyAlignment="1">
      <alignment horizontal="center" vertical="center" wrapText="1"/>
    </xf>
    <xf numFmtId="3" fontId="15" fillId="0" borderId="0" xfId="0" applyNumberFormat="1" applyFont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3" fontId="15" fillId="0" borderId="0" xfId="0" applyNumberFormat="1" applyFont="1" applyFill="1" applyBorder="1" applyAlignment="1">
      <alignment horizontal="center" vertical="center"/>
    </xf>
    <xf numFmtId="0" fontId="14" fillId="33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/>
    </xf>
    <xf numFmtId="10" fontId="15" fillId="0" borderId="0" xfId="0" applyNumberFormat="1" applyFont="1" applyFill="1" applyBorder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4" fontId="15" fillId="0" borderId="16" xfId="0" applyNumberFormat="1" applyFont="1" applyBorder="1" applyAlignment="1">
      <alignment horizontal="center"/>
    </xf>
    <xf numFmtId="10" fontId="15" fillId="0" borderId="13" xfId="0" applyNumberFormat="1" applyFont="1" applyBorder="1" applyAlignment="1">
      <alignment horizontal="center"/>
    </xf>
    <xf numFmtId="0" fontId="14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vertical="center" wrapText="1"/>
    </xf>
    <xf numFmtId="0" fontId="14" fillId="33" borderId="13" xfId="0" applyFont="1" applyFill="1" applyBorder="1" applyAlignment="1">
      <alignment horizontal="center" vertical="center" wrapText="1"/>
    </xf>
    <xf numFmtId="3" fontId="15" fillId="0" borderId="0" xfId="0" applyNumberFormat="1" applyFont="1" applyBorder="1" applyAlignment="1">
      <alignment horizontal="center" vertical="center"/>
    </xf>
    <xf numFmtId="10" fontId="15" fillId="0" borderId="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18" fillId="33" borderId="11" xfId="0" applyFont="1" applyFill="1" applyBorder="1" applyAlignment="1">
      <alignment vertical="center"/>
    </xf>
    <xf numFmtId="0" fontId="14" fillId="33" borderId="15" xfId="0" applyFont="1" applyFill="1" applyBorder="1" applyAlignment="1">
      <alignment horizontal="center" vertical="center" wrapText="1"/>
    </xf>
    <xf numFmtId="10" fontId="15" fillId="0" borderId="13" xfId="0" applyNumberFormat="1" applyFont="1" applyBorder="1" applyAlignment="1">
      <alignment horizontal="center" vertical="center"/>
    </xf>
    <xf numFmtId="4" fontId="15" fillId="0" borderId="0" xfId="0" applyNumberFormat="1" applyFont="1" applyFill="1" applyAlignment="1">
      <alignment horizontal="center"/>
    </xf>
    <xf numFmtId="0" fontId="14" fillId="33" borderId="0" xfId="0" applyFont="1" applyFill="1" applyBorder="1" applyAlignment="1">
      <alignment/>
    </xf>
    <xf numFmtId="0" fontId="25" fillId="0" borderId="0" xfId="0" applyFont="1" applyAlignment="1">
      <alignment/>
    </xf>
    <xf numFmtId="3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10" fontId="15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5" fillId="34" borderId="0" xfId="0" applyFont="1" applyFill="1" applyBorder="1" applyAlignment="1">
      <alignment vertical="center"/>
    </xf>
    <xf numFmtId="3" fontId="15" fillId="34" borderId="0" xfId="0" applyNumberFormat="1" applyFont="1" applyFill="1" applyBorder="1" applyAlignment="1">
      <alignment vertical="center"/>
    </xf>
    <xf numFmtId="0" fontId="15" fillId="34" borderId="0" xfId="0" applyFont="1" applyFill="1" applyAlignment="1">
      <alignment/>
    </xf>
    <xf numFmtId="0" fontId="15" fillId="34" borderId="0" xfId="0" applyFont="1" applyFill="1" applyAlignment="1">
      <alignment horizontal="right"/>
    </xf>
    <xf numFmtId="0" fontId="16" fillId="34" borderId="17" xfId="0" applyFont="1" applyFill="1" applyBorder="1" applyAlignment="1">
      <alignment horizontal="center" vertical="center" wrapText="1"/>
    </xf>
    <xf numFmtId="0" fontId="16" fillId="34" borderId="17" xfId="0" applyFont="1" applyFill="1" applyBorder="1" applyAlignment="1">
      <alignment horizontal="justify" vertical="center" wrapText="1"/>
    </xf>
    <xf numFmtId="3" fontId="16" fillId="34" borderId="17" xfId="0" applyNumberFormat="1" applyFont="1" applyFill="1" applyBorder="1" applyAlignment="1">
      <alignment horizontal="center" vertical="center"/>
    </xf>
    <xf numFmtId="3" fontId="16" fillId="34" borderId="18" xfId="0" applyNumberFormat="1" applyFont="1" applyFill="1" applyBorder="1" applyAlignment="1">
      <alignment horizontal="center" vertical="center"/>
    </xf>
    <xf numFmtId="3" fontId="15" fillId="34" borderId="0" xfId="0" applyNumberFormat="1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vertical="center" wrapText="1"/>
    </xf>
    <xf numFmtId="3" fontId="15" fillId="34" borderId="0" xfId="0" applyNumberFormat="1" applyFont="1" applyFill="1" applyBorder="1" applyAlignment="1">
      <alignment horizontal="right" vertical="center"/>
    </xf>
    <xf numFmtId="0" fontId="16" fillId="34" borderId="0" xfId="0" applyFont="1" applyFill="1" applyBorder="1" applyAlignment="1">
      <alignment horizontal="center" vertical="center"/>
    </xf>
    <xf numFmtId="3" fontId="15" fillId="34" borderId="0" xfId="0" applyNumberFormat="1" applyFont="1" applyFill="1" applyAlignment="1">
      <alignment vertical="center"/>
    </xf>
    <xf numFmtId="0" fontId="15" fillId="34" borderId="0" xfId="0" applyFont="1" applyFill="1" applyBorder="1" applyAlignment="1">
      <alignment vertical="center" wrapText="1"/>
    </xf>
    <xf numFmtId="3" fontId="15" fillId="34" borderId="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20" fillId="35" borderId="0" xfId="0" applyFont="1" applyFill="1" applyBorder="1" applyAlignment="1">
      <alignment vertical="center" wrapText="1"/>
    </xf>
    <xf numFmtId="0" fontId="16" fillId="34" borderId="10" xfId="0" applyFont="1" applyFill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4" fontId="15" fillId="34" borderId="16" xfId="0" applyNumberFormat="1" applyFont="1" applyFill="1" applyBorder="1" applyAlignment="1">
      <alignment horizontal="center"/>
    </xf>
    <xf numFmtId="10" fontId="15" fillId="34" borderId="13" xfId="0" applyNumberFormat="1" applyFont="1" applyFill="1" applyBorder="1" applyAlignment="1">
      <alignment horizontal="center"/>
    </xf>
    <xf numFmtId="0" fontId="16" fillId="34" borderId="19" xfId="0" applyFont="1" applyFill="1" applyBorder="1" applyAlignment="1">
      <alignment/>
    </xf>
    <xf numFmtId="4" fontId="15" fillId="34" borderId="20" xfId="0" applyNumberFormat="1" applyFont="1" applyFill="1" applyBorder="1" applyAlignment="1">
      <alignment horizontal="center"/>
    </xf>
    <xf numFmtId="4" fontId="15" fillId="34" borderId="21" xfId="0" applyNumberFormat="1" applyFont="1" applyFill="1" applyBorder="1" applyAlignment="1">
      <alignment horizontal="center"/>
    </xf>
    <xf numFmtId="10" fontId="15" fillId="34" borderId="22" xfId="0" applyNumberFormat="1" applyFont="1" applyFill="1" applyBorder="1" applyAlignment="1">
      <alignment horizontal="center"/>
    </xf>
    <xf numFmtId="3" fontId="15" fillId="34" borderId="20" xfId="0" applyNumberFormat="1" applyFont="1" applyFill="1" applyBorder="1" applyAlignment="1">
      <alignment horizontal="center" vertical="center"/>
    </xf>
    <xf numFmtId="10" fontId="15" fillId="34" borderId="20" xfId="0" applyNumberFormat="1" applyFont="1" applyFill="1" applyBorder="1" applyAlignment="1">
      <alignment horizontal="center" vertical="center"/>
    </xf>
    <xf numFmtId="10" fontId="15" fillId="34" borderId="22" xfId="0" applyNumberFormat="1" applyFont="1" applyFill="1" applyBorder="1" applyAlignment="1">
      <alignment horizontal="center" vertical="center"/>
    </xf>
    <xf numFmtId="10" fontId="15" fillId="34" borderId="0" xfId="0" applyNumberFormat="1" applyFont="1" applyFill="1" applyBorder="1" applyAlignment="1">
      <alignment horizontal="center" vertical="center"/>
    </xf>
    <xf numFmtId="10" fontId="15" fillId="34" borderId="13" xfId="0" applyNumberFormat="1" applyFont="1" applyFill="1" applyBorder="1" applyAlignment="1">
      <alignment horizontal="center" vertical="center"/>
    </xf>
    <xf numFmtId="14" fontId="15" fillId="34" borderId="0" xfId="0" applyNumberFormat="1" applyFont="1" applyFill="1" applyAlignment="1">
      <alignment horizontal="center"/>
    </xf>
    <xf numFmtId="4" fontId="15" fillId="34" borderId="0" xfId="0" applyNumberFormat="1" applyFont="1" applyFill="1" applyAlignment="1">
      <alignment horizontal="center"/>
    </xf>
    <xf numFmtId="0" fontId="15" fillId="34" borderId="0" xfId="0" applyFont="1" applyFill="1" applyBorder="1" applyAlignment="1">
      <alignment/>
    </xf>
    <xf numFmtId="3" fontId="15" fillId="34" borderId="0" xfId="0" applyNumberFormat="1" applyFont="1" applyFill="1" applyBorder="1" applyAlignment="1">
      <alignment horizontal="center"/>
    </xf>
    <xf numFmtId="0" fontId="15" fillId="34" borderId="20" xfId="0" applyFont="1" applyFill="1" applyBorder="1" applyAlignment="1">
      <alignment/>
    </xf>
    <xf numFmtId="3" fontId="15" fillId="34" borderId="20" xfId="0" applyNumberFormat="1" applyFont="1" applyFill="1" applyBorder="1" applyAlignment="1">
      <alignment horizontal="center"/>
    </xf>
    <xf numFmtId="0" fontId="15" fillId="34" borderId="0" xfId="0" applyFont="1" applyFill="1" applyBorder="1" applyAlignment="1">
      <alignment vertical="center"/>
    </xf>
    <xf numFmtId="10" fontId="15" fillId="34" borderId="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8" fillId="33" borderId="0" xfId="0" applyFont="1" applyFill="1" applyAlignment="1">
      <alignment vertical="center"/>
    </xf>
    <xf numFmtId="0" fontId="8" fillId="0" borderId="0" xfId="0" applyFont="1" applyAlignment="1">
      <alignment/>
    </xf>
    <xf numFmtId="0" fontId="14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left" vertical="center"/>
    </xf>
    <xf numFmtId="2" fontId="14" fillId="33" borderId="12" xfId="0" applyNumberFormat="1" applyFont="1" applyFill="1" applyBorder="1" applyAlignment="1">
      <alignment horizontal="center" vertical="center" wrapText="1"/>
    </xf>
    <xf numFmtId="3" fontId="15" fillId="0" borderId="16" xfId="0" applyNumberFormat="1" applyFont="1" applyBorder="1" applyAlignment="1">
      <alignment horizontal="center" vertical="center" wrapText="1"/>
    </xf>
    <xf numFmtId="10" fontId="16" fillId="0" borderId="16" xfId="64" applyNumberFormat="1" applyFont="1" applyFill="1" applyBorder="1" applyAlignment="1">
      <alignment horizontal="center" vertical="center" wrapText="1"/>
    </xf>
    <xf numFmtId="3" fontId="15" fillId="0" borderId="23" xfId="0" applyNumberFormat="1" applyFont="1" applyBorder="1" applyAlignment="1">
      <alignment horizontal="center" vertical="center" wrapText="1"/>
    </xf>
    <xf numFmtId="3" fontId="15" fillId="0" borderId="23" xfId="0" applyNumberFormat="1" applyFont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20" fillId="34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34" borderId="0" xfId="0" applyFont="1" applyFill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 wrapText="1"/>
    </xf>
    <xf numFmtId="3" fontId="20" fillId="35" borderId="0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3" fontId="15" fillId="0" borderId="0" xfId="0" applyNumberFormat="1" applyFont="1" applyAlignment="1">
      <alignment horizontal="center" vertical="center"/>
    </xf>
    <xf numFmtId="4" fontId="15" fillId="0" borderId="0" xfId="0" applyNumberFormat="1" applyFont="1" applyAlignment="1">
      <alignment horizontal="center" vertical="center"/>
    </xf>
    <xf numFmtId="14" fontId="15" fillId="0" borderId="0" xfId="0" applyNumberFormat="1" applyFont="1" applyAlignment="1">
      <alignment horizontal="center" vertical="center"/>
    </xf>
    <xf numFmtId="3" fontId="15" fillId="34" borderId="0" xfId="0" applyNumberFormat="1" applyFont="1" applyFill="1" applyAlignment="1">
      <alignment horizontal="center" vertical="center"/>
    </xf>
    <xf numFmtId="4" fontId="15" fillId="34" borderId="0" xfId="0" applyNumberFormat="1" applyFont="1" applyFill="1" applyAlignment="1">
      <alignment horizontal="center" vertical="center"/>
    </xf>
    <xf numFmtId="14" fontId="15" fillId="34" borderId="0" xfId="0" applyNumberFormat="1" applyFont="1" applyFill="1" applyAlignment="1">
      <alignment horizontal="center" vertical="center"/>
    </xf>
    <xf numFmtId="14" fontId="15" fillId="0" borderId="0" xfId="0" applyNumberFormat="1" applyFont="1" applyAlignment="1">
      <alignment horizontal="left" vertical="center"/>
    </xf>
    <xf numFmtId="14" fontId="15" fillId="34" borderId="0" xfId="0" applyNumberFormat="1" applyFont="1" applyFill="1" applyAlignment="1">
      <alignment horizontal="left" vertical="center"/>
    </xf>
    <xf numFmtId="0" fontId="16" fillId="0" borderId="24" xfId="0" applyFont="1" applyFill="1" applyBorder="1" applyAlignment="1">
      <alignment vertical="center" wrapText="1"/>
    </xf>
    <xf numFmtId="3" fontId="16" fillId="0" borderId="24" xfId="0" applyNumberFormat="1" applyFont="1" applyBorder="1" applyAlignment="1">
      <alignment horizontal="center"/>
    </xf>
    <xf numFmtId="10" fontId="20" fillId="0" borderId="0" xfId="64" applyNumberFormat="1" applyFont="1" applyFill="1" applyBorder="1" applyAlignment="1">
      <alignment horizontal="center" vertical="center" wrapText="1"/>
    </xf>
    <xf numFmtId="10" fontId="20" fillId="35" borderId="0" xfId="64" applyNumberFormat="1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vertical="center" wrapText="1"/>
    </xf>
    <xf numFmtId="214" fontId="30" fillId="0" borderId="0" xfId="0" applyNumberFormat="1" applyFont="1" applyAlignment="1">
      <alignment horizontal="center" vertical="center"/>
    </xf>
    <xf numFmtId="2" fontId="30" fillId="0" borderId="0" xfId="0" applyNumberFormat="1" applyFont="1" applyAlignment="1">
      <alignment horizontal="center"/>
    </xf>
    <xf numFmtId="0" fontId="31" fillId="0" borderId="0" xfId="0" applyFont="1" applyAlignment="1">
      <alignment/>
    </xf>
    <xf numFmtId="214" fontId="20" fillId="0" borderId="0" xfId="0" applyNumberFormat="1" applyFont="1" applyAlignment="1">
      <alignment horizontal="center" vertical="center"/>
    </xf>
    <xf numFmtId="214" fontId="20" fillId="34" borderId="0" xfId="0" applyNumberFormat="1" applyFont="1" applyFill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20" fillId="34" borderId="0" xfId="0" applyFont="1" applyFill="1" applyAlignment="1">
      <alignment vertical="center" wrapText="1"/>
    </xf>
    <xf numFmtId="0" fontId="20" fillId="0" borderId="0" xfId="0" applyFont="1" applyAlignment="1">
      <alignment horizontal="left" vertical="center" wrapText="1"/>
    </xf>
    <xf numFmtId="0" fontId="20" fillId="34" borderId="0" xfId="0" applyFont="1" applyFill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3" fontId="15" fillId="0" borderId="0" xfId="0" applyNumberFormat="1" applyFont="1" applyAlignment="1">
      <alignment horizontal="center"/>
    </xf>
    <xf numFmtId="2" fontId="15" fillId="0" borderId="0" xfId="0" applyNumberFormat="1" applyFont="1" applyAlignment="1">
      <alignment horizontal="center"/>
    </xf>
    <xf numFmtId="3" fontId="20" fillId="34" borderId="0" xfId="0" applyNumberFormat="1" applyFont="1" applyFill="1" applyAlignment="1">
      <alignment horizontal="left" vertical="center"/>
    </xf>
    <xf numFmtId="3" fontId="20" fillId="34" borderId="0" xfId="0" applyNumberFormat="1" applyFont="1" applyFill="1" applyAlignment="1">
      <alignment horizontal="center" vertical="center"/>
    </xf>
    <xf numFmtId="4" fontId="20" fillId="34" borderId="0" xfId="0" applyNumberFormat="1" applyFont="1" applyFill="1" applyAlignment="1">
      <alignment horizontal="center" vertical="center"/>
    </xf>
    <xf numFmtId="14" fontId="20" fillId="34" borderId="0" xfId="0" applyNumberFormat="1" applyFont="1" applyFill="1" applyAlignment="1">
      <alignment horizontal="center" vertical="center"/>
    </xf>
    <xf numFmtId="14" fontId="20" fillId="34" borderId="0" xfId="0" applyNumberFormat="1" applyFont="1" applyFill="1" applyAlignment="1">
      <alignment vertical="center"/>
    </xf>
    <xf numFmtId="215" fontId="15" fillId="0" borderId="0" xfId="0" applyNumberFormat="1" applyFont="1" applyFill="1" applyAlignment="1">
      <alignment horizontal="center" vertical="center"/>
    </xf>
    <xf numFmtId="215" fontId="15" fillId="34" borderId="0" xfId="0" applyNumberFormat="1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 wrapText="1"/>
    </xf>
    <xf numFmtId="207" fontId="29" fillId="0" borderId="0" xfId="0" applyNumberFormat="1" applyFont="1" applyFill="1" applyAlignment="1">
      <alignment horizontal="center" vertical="center"/>
    </xf>
    <xf numFmtId="212" fontId="29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214" fontId="20" fillId="0" borderId="0" xfId="0" applyNumberFormat="1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3" fontId="20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3" fontId="30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left" vertical="center" wrapText="1"/>
    </xf>
    <xf numFmtId="0" fontId="16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15" fillId="36" borderId="0" xfId="0" applyFont="1" applyFill="1" applyBorder="1" applyAlignment="1">
      <alignment/>
    </xf>
    <xf numFmtId="0" fontId="15" fillId="36" borderId="0" xfId="0" applyFont="1" applyFill="1" applyBorder="1" applyAlignment="1">
      <alignment wrapText="1"/>
    </xf>
    <xf numFmtId="0" fontId="14" fillId="33" borderId="13" xfId="0" applyFont="1" applyFill="1" applyBorder="1" applyAlignment="1">
      <alignment horizontal="center" vertical="center" wrapText="1"/>
    </xf>
    <xf numFmtId="0" fontId="20" fillId="37" borderId="0" xfId="0" applyFont="1" applyFill="1" applyBorder="1" applyAlignment="1">
      <alignment vertical="center"/>
    </xf>
    <xf numFmtId="10" fontId="20" fillId="37" borderId="0" xfId="64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10" fontId="20" fillId="0" borderId="0" xfId="64" applyNumberFormat="1" applyFont="1" applyFill="1" applyBorder="1" applyAlignment="1">
      <alignment vertical="center"/>
    </xf>
    <xf numFmtId="10" fontId="20" fillId="34" borderId="0" xfId="64" applyNumberFormat="1" applyFont="1" applyFill="1" applyBorder="1" applyAlignment="1">
      <alignment vertical="center"/>
    </xf>
    <xf numFmtId="10" fontId="20" fillId="34" borderId="20" xfId="64" applyNumberFormat="1" applyFont="1" applyFill="1" applyBorder="1" applyAlignment="1">
      <alignment vertical="center"/>
    </xf>
    <xf numFmtId="0" fontId="15" fillId="0" borderId="0" xfId="0" applyFont="1" applyBorder="1" applyAlignment="1">
      <alignment horizontal="justify" vertical="center" wrapText="1"/>
    </xf>
    <xf numFmtId="0" fontId="0" fillId="0" borderId="0" xfId="0" applyAlignment="1">
      <alignment/>
    </xf>
    <xf numFmtId="0" fontId="14" fillId="33" borderId="14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3" fontId="15" fillId="38" borderId="16" xfId="0" applyNumberFormat="1" applyFont="1" applyFill="1" applyBorder="1" applyAlignment="1">
      <alignment horizontal="center" vertical="center" wrapText="1"/>
    </xf>
    <xf numFmtId="10" fontId="16" fillId="38" borderId="16" xfId="64" applyNumberFormat="1" applyFont="1" applyFill="1" applyBorder="1" applyAlignment="1">
      <alignment horizontal="center" vertical="center" wrapText="1"/>
    </xf>
    <xf numFmtId="3" fontId="15" fillId="38" borderId="23" xfId="0" applyNumberFormat="1" applyFont="1" applyFill="1" applyBorder="1" applyAlignment="1">
      <alignment horizontal="center" vertical="center" wrapText="1"/>
    </xf>
    <xf numFmtId="3" fontId="16" fillId="38" borderId="25" xfId="0" applyNumberFormat="1" applyFont="1" applyFill="1" applyBorder="1" applyAlignment="1">
      <alignment horizontal="center" vertical="center" wrapText="1"/>
    </xf>
    <xf numFmtId="10" fontId="16" fillId="38" borderId="26" xfId="64" applyNumberFormat="1" applyFont="1" applyFill="1" applyBorder="1" applyAlignment="1">
      <alignment horizontal="center" vertical="center" wrapText="1"/>
    </xf>
    <xf numFmtId="3" fontId="16" fillId="38" borderId="27" xfId="0" applyNumberFormat="1" applyFont="1" applyFill="1" applyBorder="1" applyAlignment="1">
      <alignment horizontal="center" vertical="center" wrapText="1"/>
    </xf>
    <xf numFmtId="10" fontId="16" fillId="38" borderId="27" xfId="64" applyNumberFormat="1" applyFont="1" applyFill="1" applyBorder="1" applyAlignment="1">
      <alignment horizontal="center" vertical="center" wrapText="1"/>
    </xf>
    <xf numFmtId="0" fontId="16" fillId="38" borderId="28" xfId="0" applyFont="1" applyFill="1" applyBorder="1" applyAlignment="1">
      <alignment horizontal="justify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6" fillId="34" borderId="17" xfId="0" applyFont="1" applyFill="1" applyBorder="1" applyAlignment="1">
      <alignment horizontal="justify" vertical="center" wrapText="1"/>
    </xf>
    <xf numFmtId="0" fontId="16" fillId="38" borderId="28" xfId="0" applyFont="1" applyFill="1" applyBorder="1" applyAlignment="1">
      <alignment horizontal="center" vertical="center" wrapText="1"/>
    </xf>
    <xf numFmtId="3" fontId="16" fillId="38" borderId="28" xfId="0" applyNumberFormat="1" applyFont="1" applyFill="1" applyBorder="1" applyAlignment="1">
      <alignment horizontal="center" vertical="center"/>
    </xf>
    <xf numFmtId="3" fontId="16" fillId="38" borderId="29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3" fontId="15" fillId="0" borderId="0" xfId="0" applyNumberFormat="1" applyFont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0" fontId="70" fillId="33" borderId="10" xfId="0" applyFont="1" applyFill="1" applyBorder="1" applyAlignment="1">
      <alignment horizontal="center" vertical="center" wrapText="1"/>
    </xf>
    <xf numFmtId="0" fontId="70" fillId="33" borderId="13" xfId="0" applyFont="1" applyFill="1" applyBorder="1" applyAlignment="1">
      <alignment horizontal="center" vertical="center" wrapText="1"/>
    </xf>
    <xf numFmtId="0" fontId="70" fillId="33" borderId="0" xfId="0" applyFont="1" applyFill="1" applyBorder="1" applyAlignment="1">
      <alignment horizontal="center" vertical="center" wrapText="1"/>
    </xf>
    <xf numFmtId="4" fontId="20" fillId="0" borderId="0" xfId="0" applyNumberFormat="1" applyFont="1" applyFill="1" applyAlignment="1">
      <alignment horizontal="center"/>
    </xf>
    <xf numFmtId="2" fontId="20" fillId="34" borderId="0" xfId="0" applyNumberFormat="1" applyFont="1" applyFill="1" applyAlignment="1">
      <alignment horizontal="center"/>
    </xf>
    <xf numFmtId="2" fontId="20" fillId="0" borderId="0" xfId="0" applyNumberFormat="1" applyFont="1" applyAlignment="1">
      <alignment horizontal="center"/>
    </xf>
    <xf numFmtId="214" fontId="20" fillId="38" borderId="0" xfId="0" applyNumberFormat="1" applyFont="1" applyFill="1" applyAlignment="1">
      <alignment horizontal="center" vertical="center"/>
    </xf>
    <xf numFmtId="2" fontId="20" fillId="38" borderId="0" xfId="0" applyNumberFormat="1" applyFont="1" applyFill="1" applyAlignment="1">
      <alignment horizontal="center"/>
    </xf>
    <xf numFmtId="0" fontId="70" fillId="33" borderId="14" xfId="0" applyFont="1" applyFill="1" applyBorder="1" applyAlignment="1">
      <alignment horizontal="center" vertical="center" wrapText="1"/>
    </xf>
    <xf numFmtId="14" fontId="70" fillId="33" borderId="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16" fillId="39" borderId="10" xfId="0" applyFont="1" applyFill="1" applyBorder="1" applyAlignment="1">
      <alignment horizontal="center" vertical="center" wrapText="1"/>
    </xf>
    <xf numFmtId="0" fontId="16" fillId="39" borderId="10" xfId="0" applyFont="1" applyFill="1" applyBorder="1" applyAlignment="1">
      <alignment horizontal="justify" vertical="center" wrapText="1"/>
    </xf>
    <xf numFmtId="3" fontId="16" fillId="39" borderId="10" xfId="0" applyNumberFormat="1" applyFont="1" applyFill="1" applyBorder="1" applyAlignment="1">
      <alignment horizontal="center" vertical="center"/>
    </xf>
    <xf numFmtId="3" fontId="16" fillId="39" borderId="13" xfId="0" applyNumberFormat="1" applyFont="1" applyFill="1" applyBorder="1" applyAlignment="1">
      <alignment horizontal="center" vertical="center"/>
    </xf>
    <xf numFmtId="1" fontId="20" fillId="38" borderId="0" xfId="0" applyNumberFormat="1" applyFont="1" applyFill="1" applyBorder="1" applyAlignment="1">
      <alignment horizontal="center" vertical="center" wrapText="1"/>
    </xf>
    <xf numFmtId="1" fontId="20" fillId="39" borderId="0" xfId="0" applyNumberFormat="1" applyFont="1" applyFill="1" applyBorder="1" applyAlignment="1">
      <alignment horizontal="center" vertical="center" wrapText="1"/>
    </xf>
    <xf numFmtId="14" fontId="15" fillId="0" borderId="0" xfId="0" applyNumberFormat="1" applyFont="1" applyAlignment="1">
      <alignment horizontal="center"/>
    </xf>
    <xf numFmtId="0" fontId="15" fillId="40" borderId="0" xfId="0" applyFont="1" applyFill="1" applyAlignment="1">
      <alignment horizontal="left"/>
    </xf>
    <xf numFmtId="3" fontId="15" fillId="40" borderId="0" xfId="0" applyNumberFormat="1" applyFont="1" applyFill="1" applyAlignment="1">
      <alignment horizontal="center"/>
    </xf>
    <xf numFmtId="2" fontId="15" fillId="40" borderId="0" xfId="0" applyNumberFormat="1" applyFont="1" applyFill="1" applyAlignment="1">
      <alignment horizontal="center"/>
    </xf>
    <xf numFmtId="14" fontId="15" fillId="40" borderId="0" xfId="0" applyNumberFormat="1" applyFont="1" applyFill="1" applyAlignment="1">
      <alignment horizontal="center"/>
    </xf>
    <xf numFmtId="0" fontId="15" fillId="40" borderId="0" xfId="0" applyFont="1" applyFill="1" applyAlignment="1">
      <alignment/>
    </xf>
    <xf numFmtId="0" fontId="31" fillId="0" borderId="30" xfId="0" applyFont="1" applyBorder="1" applyAlignment="1">
      <alignment wrapText="1"/>
    </xf>
    <xf numFmtId="3" fontId="31" fillId="34" borderId="3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3" fontId="20" fillId="0" borderId="0" xfId="0" applyNumberFormat="1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vertical="center"/>
    </xf>
    <xf numFmtId="3" fontId="20" fillId="34" borderId="0" xfId="0" applyNumberFormat="1" applyFont="1" applyFill="1" applyBorder="1" applyAlignment="1">
      <alignment horizontal="center" vertical="center"/>
    </xf>
    <xf numFmtId="0" fontId="70" fillId="33" borderId="0" xfId="0" applyFont="1" applyFill="1" applyAlignment="1">
      <alignment vertical="center"/>
    </xf>
    <xf numFmtId="0" fontId="70" fillId="33" borderId="0" xfId="0" applyFont="1" applyFill="1" applyAlignment="1">
      <alignment horizontal="center" vertical="center" wrapText="1"/>
    </xf>
    <xf numFmtId="0" fontId="71" fillId="33" borderId="0" xfId="0" applyFont="1" applyFill="1" applyAlignment="1">
      <alignment horizontal="center" vertical="center" wrapText="1"/>
    </xf>
    <xf numFmtId="0" fontId="20" fillId="40" borderId="0" xfId="0" applyFont="1" applyFill="1" applyAlignment="1">
      <alignment horizontal="center" vertical="center"/>
    </xf>
    <xf numFmtId="0" fontId="20" fillId="40" borderId="0" xfId="0" applyFont="1" applyFill="1" applyAlignment="1">
      <alignment horizontal="left" vertical="center" wrapText="1"/>
    </xf>
    <xf numFmtId="0" fontId="20" fillId="40" borderId="0" xfId="0" applyFont="1" applyFill="1" applyAlignment="1">
      <alignment horizontal="center" vertical="center" wrapText="1"/>
    </xf>
    <xf numFmtId="214" fontId="20" fillId="40" borderId="0" xfId="0" applyNumberFormat="1" applyFont="1" applyFill="1" applyAlignment="1">
      <alignment horizontal="center" vertical="center"/>
    </xf>
    <xf numFmtId="3" fontId="20" fillId="40" borderId="0" xfId="0" applyNumberFormat="1" applyFont="1" applyFill="1" applyAlignment="1">
      <alignment horizontal="center" vertical="center"/>
    </xf>
    <xf numFmtId="0" fontId="35" fillId="0" borderId="0" xfId="0" applyFont="1" applyAlignment="1">
      <alignment horizontal="center"/>
    </xf>
    <xf numFmtId="212" fontId="5" fillId="41" borderId="2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left" vertical="center" wrapText="1"/>
    </xf>
    <xf numFmtId="0" fontId="20" fillId="37" borderId="0" xfId="0" applyFont="1" applyFill="1" applyBorder="1" applyAlignment="1">
      <alignment horizontal="left" vertical="center" wrapText="1"/>
    </xf>
    <xf numFmtId="0" fontId="20" fillId="0" borderId="0" xfId="64" applyNumberFormat="1" applyFont="1" applyFill="1" applyBorder="1" applyAlignment="1">
      <alignment horizontal="left" vertical="center" wrapText="1"/>
    </xf>
    <xf numFmtId="0" fontId="20" fillId="34" borderId="0" xfId="64" applyNumberFormat="1" applyFont="1" applyFill="1" applyBorder="1" applyAlignment="1">
      <alignment horizontal="left" vertical="center" wrapText="1"/>
    </xf>
    <xf numFmtId="0" fontId="20" fillId="34" borderId="20" xfId="64" applyNumberFormat="1" applyFont="1" applyFill="1" applyBorder="1" applyAlignment="1">
      <alignment horizontal="left" vertical="center" wrapText="1"/>
    </xf>
    <xf numFmtId="0" fontId="29" fillId="0" borderId="20" xfId="0" applyFont="1" applyBorder="1" applyAlignment="1">
      <alignment horizontal="left" vertical="center" wrapText="1"/>
    </xf>
    <xf numFmtId="0" fontId="20" fillId="37" borderId="14" xfId="0" applyFont="1" applyFill="1" applyBorder="1" applyAlignment="1">
      <alignment horizontal="left" vertical="center" wrapText="1"/>
    </xf>
    <xf numFmtId="0" fontId="15" fillId="38" borderId="17" xfId="0" applyFont="1" applyFill="1" applyBorder="1" applyAlignment="1">
      <alignment horizontal="justify" vertical="center" wrapText="1"/>
    </xf>
    <xf numFmtId="0" fontId="0" fillId="0" borderId="31" xfId="0" applyFont="1" applyBorder="1" applyAlignment="1">
      <alignment vertical="center" wrapText="1"/>
    </xf>
    <xf numFmtId="0" fontId="15" fillId="0" borderId="32" xfId="0" applyFont="1" applyBorder="1" applyAlignment="1">
      <alignment horizontal="justify" vertical="center" wrapText="1"/>
    </xf>
    <xf numFmtId="0" fontId="0" fillId="0" borderId="33" xfId="0" applyBorder="1" applyAlignment="1">
      <alignment vertical="center" wrapText="1"/>
    </xf>
    <xf numFmtId="0" fontId="15" fillId="38" borderId="10" xfId="0" applyFont="1" applyFill="1" applyBorder="1" applyAlignment="1">
      <alignment horizontal="justify" vertical="center" wrapText="1"/>
    </xf>
    <xf numFmtId="0" fontId="0" fillId="0" borderId="34" xfId="0" applyBorder="1" applyAlignment="1">
      <alignment vertical="center" wrapText="1"/>
    </xf>
    <xf numFmtId="0" fontId="15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vertical="center" wrapText="1"/>
    </xf>
    <xf numFmtId="0" fontId="16" fillId="38" borderId="28" xfId="0" applyFont="1" applyFill="1" applyBorder="1" applyAlignment="1">
      <alignment horizontal="justify" vertical="center" wrapText="1"/>
    </xf>
    <xf numFmtId="0" fontId="0" fillId="0" borderId="37" xfId="0" applyBorder="1" applyAlignment="1">
      <alignment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32" fillId="0" borderId="0" xfId="0" applyFont="1" applyAlignment="1">
      <alignment wrapText="1"/>
    </xf>
    <xf numFmtId="0" fontId="34" fillId="0" borderId="0" xfId="0" applyFont="1" applyAlignment="1">
      <alignment/>
    </xf>
    <xf numFmtId="0" fontId="14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5" fillId="0" borderId="0" xfId="0" applyFont="1" applyFill="1" applyBorder="1" applyAlignment="1">
      <alignment horizontal="left"/>
    </xf>
    <xf numFmtId="0" fontId="17" fillId="0" borderId="0" xfId="0" applyFont="1" applyAlignment="1">
      <alignment horizontal="center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34" borderId="0" xfId="0" applyFont="1" applyFill="1" applyBorder="1" applyAlignment="1">
      <alignment horizontal="left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6" fillId="34" borderId="0" xfId="0" applyFont="1" applyFill="1" applyBorder="1" applyAlignment="1">
      <alignment horizontal="center" vertical="center" wrapText="1"/>
    </xf>
    <xf numFmtId="0" fontId="5" fillId="41" borderId="20" xfId="0" applyFont="1" applyFill="1" applyBorder="1" applyAlignment="1">
      <alignment horizontal="left"/>
    </xf>
    <xf numFmtId="0" fontId="8" fillId="0" borderId="0" xfId="0" applyFont="1" applyFill="1" applyAlignment="1">
      <alignment horizontal="left" wrapText="1"/>
    </xf>
    <xf numFmtId="0" fontId="14" fillId="33" borderId="14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4" fontId="14" fillId="33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5" fillId="34" borderId="0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2" fontId="14" fillId="33" borderId="16" xfId="0" applyNumberFormat="1" applyFont="1" applyFill="1" applyBorder="1" applyAlignment="1">
      <alignment horizontal="center" vertical="center" wrapText="1"/>
    </xf>
    <xf numFmtId="2" fontId="14" fillId="33" borderId="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Market capitalization of the Main BSE market 
by segments</a:t>
            </a:r>
          </a:p>
        </c:rich>
      </c:tx>
      <c:layout>
        <c:manualLayout>
          <c:xMode val="factor"/>
          <c:yMode val="factor"/>
          <c:x val="-0.0835"/>
          <c:y val="-0.0115"/>
        </c:manualLayout>
      </c:layout>
      <c:spPr>
        <a:noFill/>
        <a:ln>
          <a:noFill/>
        </a:ln>
      </c:spPr>
    </c:title>
    <c:view3D>
      <c:rotX val="8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2185"/>
          <c:y val="0.076"/>
          <c:w val="0.568"/>
          <c:h val="0.92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(Capitalization!$A$5,Capitalization!$A$6,Capitalization!$A$7)</c:f>
              <c:strCache/>
            </c:strRef>
          </c:cat>
          <c:val>
            <c:numRef>
              <c:f>(Capitalization!$C$5,Capitalization!$C$6,Capitalization!$C$7)</c:f>
              <c:numCache/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SOFIX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715"/>
          <c:w val="0.95625"/>
          <c:h val="0.778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Indices!$A$37:$A$93</c:f>
              <c:strCache/>
            </c:strRef>
          </c:cat>
          <c:val>
            <c:numRef>
              <c:f>Indices!$B$37:$B$93</c:f>
              <c:numCache/>
            </c:numRef>
          </c:val>
          <c:smooth val="0"/>
        </c:ser>
        <c:marker val="1"/>
        <c:axId val="8857877"/>
        <c:axId val="48043538"/>
      </c:lineChart>
      <c:dateAx>
        <c:axId val="8857877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48043538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80435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857877"/>
        <c:crossesAt val="1"/>
        <c:crossBetween val="between"/>
        <c:dispUnits/>
      </c:valAx>
      <c:spPr>
        <a:solidFill>
          <a:srgbClr val="E9EDF4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BX40</a:t>
            </a:r>
          </a:p>
        </c:rich>
      </c:tx>
      <c:layout>
        <c:manualLayout>
          <c:xMode val="factor"/>
          <c:yMode val="factor"/>
          <c:x val="-0.026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715"/>
          <c:w val="0.9525"/>
          <c:h val="0.779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Indices!$A$37:$A$93</c:f>
              <c:strCache/>
            </c:strRef>
          </c:cat>
          <c:val>
            <c:numRef>
              <c:f>Indices!$C$37:$C$93</c:f>
              <c:numCache/>
            </c:numRef>
          </c:val>
          <c:smooth val="0"/>
        </c:ser>
        <c:marker val="1"/>
        <c:axId val="20586219"/>
        <c:axId val="66294256"/>
      </c:lineChart>
      <c:dateAx>
        <c:axId val="20586219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6629425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662942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586219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TR30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7075"/>
          <c:w val="0.954"/>
          <c:h val="0.77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Indices!$A$37:$A$93</c:f>
              <c:strCache/>
            </c:strRef>
          </c:cat>
          <c:val>
            <c:numRef>
              <c:f>Indices!$D$37:$D$93</c:f>
              <c:numCache/>
            </c:numRef>
          </c:val>
          <c:smooth val="0"/>
        </c:ser>
        <c:marker val="1"/>
        <c:axId val="56518961"/>
        <c:axId val="63657854"/>
      </c:lineChart>
      <c:dateAx>
        <c:axId val="56518961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63657854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636578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518961"/>
        <c:crossesAt val="1"/>
        <c:crossBetween val="between"/>
        <c:dispUnits/>
      </c:valAx>
      <c:spPr>
        <a:solidFill>
          <a:srgbClr val="EFF3EA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REIT</a:t>
            </a:r>
          </a:p>
        </c:rich>
      </c:tx>
      <c:layout>
        <c:manualLayout>
          <c:xMode val="factor"/>
          <c:yMode val="factor"/>
          <c:x val="-0.0017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825"/>
          <c:w val="0.9495"/>
          <c:h val="0.768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Indices!$A$37:$A$93</c:f>
              <c:strCache/>
            </c:strRef>
          </c:cat>
          <c:val>
            <c:numRef>
              <c:f>Indices!$E$37:$E$93</c:f>
              <c:numCache/>
            </c:numRef>
          </c:val>
          <c:smooth val="0"/>
        </c:ser>
        <c:marker val="1"/>
        <c:axId val="22245735"/>
        <c:axId val="20759100"/>
      </c:lineChart>
      <c:dateAx>
        <c:axId val="22245735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20759100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07591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245735"/>
        <c:crossesAt val="1"/>
        <c:crossBetween val="between"/>
        <c:dispUnits/>
      </c:valAx>
      <c:spPr>
        <a:solidFill>
          <a:srgbClr val="EDEAF0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838200</xdr:colOff>
      <xdr:row>11</xdr:row>
      <xdr:rowOff>9525</xdr:rowOff>
    </xdr:from>
    <xdr:to>
      <xdr:col>9</xdr:col>
      <xdr:colOff>161925</xdr:colOff>
      <xdr:row>35</xdr:row>
      <xdr:rowOff>0</xdr:rowOff>
    </xdr:to>
    <xdr:graphicFrame>
      <xdr:nvGraphicFramePr>
        <xdr:cNvPr id="1" name="Chart 6"/>
        <xdr:cNvGraphicFramePr/>
      </xdr:nvGraphicFramePr>
      <xdr:xfrm>
        <a:off x="7781925" y="2609850"/>
        <a:ext cx="76771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37</xdr:row>
      <xdr:rowOff>38100</xdr:rowOff>
    </xdr:from>
    <xdr:to>
      <xdr:col>9</xdr:col>
      <xdr:colOff>266700</xdr:colOff>
      <xdr:row>50</xdr:row>
      <xdr:rowOff>133350</xdr:rowOff>
    </xdr:to>
    <xdr:graphicFrame>
      <xdr:nvGraphicFramePr>
        <xdr:cNvPr id="1" name="Chart 3"/>
        <xdr:cNvGraphicFramePr/>
      </xdr:nvGraphicFramePr>
      <xdr:xfrm>
        <a:off x="8667750" y="8143875"/>
        <a:ext cx="56673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257175</xdr:colOff>
      <xdr:row>52</xdr:row>
      <xdr:rowOff>133350</xdr:rowOff>
    </xdr:from>
    <xdr:to>
      <xdr:col>9</xdr:col>
      <xdr:colOff>228600</xdr:colOff>
      <xdr:row>66</xdr:row>
      <xdr:rowOff>0</xdr:rowOff>
    </xdr:to>
    <xdr:graphicFrame>
      <xdr:nvGraphicFramePr>
        <xdr:cNvPr id="2" name="Chart 4"/>
        <xdr:cNvGraphicFramePr/>
      </xdr:nvGraphicFramePr>
      <xdr:xfrm>
        <a:off x="8658225" y="11239500"/>
        <a:ext cx="56388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76</xdr:row>
      <xdr:rowOff>19050</xdr:rowOff>
    </xdr:from>
    <xdr:to>
      <xdr:col>9</xdr:col>
      <xdr:colOff>304800</xdr:colOff>
      <xdr:row>89</xdr:row>
      <xdr:rowOff>76200</xdr:rowOff>
    </xdr:to>
    <xdr:graphicFrame>
      <xdr:nvGraphicFramePr>
        <xdr:cNvPr id="3" name="Chart 5"/>
        <xdr:cNvGraphicFramePr/>
      </xdr:nvGraphicFramePr>
      <xdr:xfrm>
        <a:off x="8734425" y="15925800"/>
        <a:ext cx="5638800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333375</xdr:colOff>
      <xdr:row>90</xdr:row>
      <xdr:rowOff>123825</xdr:rowOff>
    </xdr:from>
    <xdr:to>
      <xdr:col>9</xdr:col>
      <xdr:colOff>457200</xdr:colOff>
      <xdr:row>103</xdr:row>
      <xdr:rowOff>38100</xdr:rowOff>
    </xdr:to>
    <xdr:graphicFrame>
      <xdr:nvGraphicFramePr>
        <xdr:cNvPr id="4" name="Chart 6"/>
        <xdr:cNvGraphicFramePr/>
      </xdr:nvGraphicFramePr>
      <xdr:xfrm>
        <a:off x="8734425" y="18830925"/>
        <a:ext cx="5791200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A50"/>
  <sheetViews>
    <sheetView showGridLines="0" view="pageBreakPreview" zoomScale="75" zoomScaleNormal="75" zoomScaleSheetLayoutView="75" zoomScalePageLayoutView="75" workbookViewId="0" topLeftCell="A1">
      <selection activeCell="A16" sqref="A16"/>
    </sheetView>
  </sheetViews>
  <sheetFormatPr defaultColWidth="8.796875" defaultRowHeight="14.25"/>
  <cols>
    <col min="1" max="1" width="114.296875" style="0" customWidth="1"/>
    <col min="2" max="2" width="70.8984375" style="0" customWidth="1"/>
  </cols>
  <sheetData>
    <row r="19" ht="25.5">
      <c r="A19" s="144" t="s">
        <v>37</v>
      </c>
    </row>
    <row r="20" s="218" customFormat="1" ht="25.5">
      <c r="A20" s="144" t="s">
        <v>99</v>
      </c>
    </row>
    <row r="21" ht="18">
      <c r="A21" s="277" t="s">
        <v>394</v>
      </c>
    </row>
    <row r="34" ht="20.25">
      <c r="A34" s="142"/>
    </row>
    <row r="40" ht="14.25">
      <c r="A40" s="13"/>
    </row>
    <row r="41" ht="14.25">
      <c r="A41" s="143"/>
    </row>
    <row r="42" ht="14.25">
      <c r="A42" s="143"/>
    </row>
    <row r="43" ht="14.25">
      <c r="A43" s="143"/>
    </row>
    <row r="44" ht="14.25">
      <c r="A44" s="143"/>
    </row>
    <row r="45" ht="14.25">
      <c r="A45" s="143"/>
    </row>
    <row r="46" ht="14.25">
      <c r="A46" s="143"/>
    </row>
    <row r="47" ht="14.25">
      <c r="A47" s="143"/>
    </row>
    <row r="48" ht="14.25">
      <c r="A48" s="143"/>
    </row>
    <row r="49" ht="14.25">
      <c r="A49" s="143"/>
    </row>
    <row r="50" ht="14.25">
      <c r="A50" s="143"/>
    </row>
  </sheetData>
  <sheetProtection/>
  <printOptions/>
  <pageMargins left="0.7" right="0.76875" top="0.75" bottom="0.75" header="0.3" footer="0.3"/>
  <pageSetup horizontalDpi="600" verticalDpi="600" orientation="landscape" paperSize="9" scale="99" r:id="rId2"/>
  <headerFooter>
    <oddHeader>&amp;C&amp;G</oddHeader>
    <oddFooter xml:space="preserve">&amp;L1000 Sofia, 6 Tri ushi St.
Tel: (+359 2) 9370934; Fax: (+359 2) 9370946;
http://www.bse-sofia.bg; e-mail: bse@bse-sofia.bg&amp;ROCT-DEC 2017 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1"/>
  <sheetViews>
    <sheetView view="pageBreakPreview" zoomScale="70" zoomScaleSheetLayoutView="70" zoomScalePageLayoutView="75" workbookViewId="0" topLeftCell="A1">
      <selection activeCell="A24" sqref="A24"/>
    </sheetView>
  </sheetViews>
  <sheetFormatPr defaultColWidth="8.796875" defaultRowHeight="14.25"/>
  <cols>
    <col min="1" max="1" width="23.09765625" style="207" bestFit="1" customWidth="1"/>
    <col min="2" max="2" width="57.296875" style="207" bestFit="1" customWidth="1"/>
    <col min="3" max="16384" width="8.8984375" style="207" customWidth="1"/>
  </cols>
  <sheetData>
    <row r="1" ht="15.75">
      <c r="A1" s="206" t="s">
        <v>82</v>
      </c>
    </row>
    <row r="3" spans="1:2" ht="15.75">
      <c r="A3" s="206" t="s">
        <v>83</v>
      </c>
      <c r="B3" s="208" t="s">
        <v>84</v>
      </c>
    </row>
    <row r="4" spans="1:2" ht="15.75">
      <c r="A4" s="206" t="s">
        <v>4</v>
      </c>
      <c r="B4" s="209" t="s">
        <v>85</v>
      </c>
    </row>
    <row r="5" spans="1:2" ht="15.75">
      <c r="A5" s="206" t="s">
        <v>95</v>
      </c>
      <c r="B5" s="208" t="s">
        <v>96</v>
      </c>
    </row>
    <row r="6" spans="1:2" ht="15.75">
      <c r="A6" s="206" t="s">
        <v>34</v>
      </c>
      <c r="B6" s="208" t="s">
        <v>97</v>
      </c>
    </row>
    <row r="7" spans="1:2" ht="15.75">
      <c r="A7" s="206" t="s">
        <v>86</v>
      </c>
      <c r="B7" s="208" t="s">
        <v>87</v>
      </c>
    </row>
    <row r="8" spans="1:2" ht="15.75">
      <c r="A8" s="206" t="s">
        <v>5</v>
      </c>
      <c r="B8" s="208" t="s">
        <v>88</v>
      </c>
    </row>
    <row r="9" spans="1:2" ht="15.75">
      <c r="A9" s="206" t="s">
        <v>6</v>
      </c>
      <c r="B9" s="208" t="s">
        <v>89</v>
      </c>
    </row>
    <row r="10" spans="1:2" ht="15.75">
      <c r="A10" s="206" t="s">
        <v>7</v>
      </c>
      <c r="B10" s="207" t="s">
        <v>90</v>
      </c>
    </row>
    <row r="11" spans="1:2" ht="15.75">
      <c r="A11" s="206" t="s">
        <v>8</v>
      </c>
      <c r="B11" s="207" t="s">
        <v>91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6" r:id="rId2"/>
  <headerFooter alignWithMargins="0">
    <oddHeader>&amp;L&amp;"News Gothic Cyr,Bold" &amp;C&amp;"News Gothic Cyr,Bold"&amp;18List of acronyms&amp;R&amp;G</oddHeader>
    <oddFooter>&amp;L1000 Sofia, 6 Tri ushi St.
tel: (+359 2) 9370934; fax: (+359 2) 9370946;
http://www.bse-sofia.bg; e-mail: bse@bse-sofia.bg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9"/>
  <sheetViews>
    <sheetView showGridLines="0" view="pageBreakPreview" zoomScale="70" zoomScaleNormal="85" zoomScaleSheetLayoutView="70" zoomScalePageLayoutView="70" workbookViewId="0" topLeftCell="A7">
      <selection activeCell="D7" sqref="D7"/>
    </sheetView>
  </sheetViews>
  <sheetFormatPr defaultColWidth="8.796875" defaultRowHeight="14.25"/>
  <cols>
    <col min="1" max="1" width="5.69921875" style="0" customWidth="1"/>
    <col min="2" max="2" width="49.3984375" style="0" customWidth="1"/>
    <col min="3" max="3" width="17.796875" style="0" customWidth="1"/>
    <col min="4" max="4" width="17.8984375" style="0" customWidth="1"/>
    <col min="5" max="5" width="15.3984375" style="0" customWidth="1"/>
    <col min="6" max="6" width="20.8984375" style="0" customWidth="1"/>
    <col min="9" max="9" width="15.8984375" style="0" customWidth="1"/>
    <col min="10" max="10" width="2.796875" style="0" customWidth="1"/>
  </cols>
  <sheetData>
    <row r="1" spans="1:9" ht="20.25">
      <c r="A1" s="302" t="s">
        <v>100</v>
      </c>
      <c r="B1" s="302"/>
      <c r="C1" s="302"/>
      <c r="D1" s="302"/>
      <c r="E1" s="302"/>
      <c r="F1" s="302"/>
      <c r="G1" s="302"/>
      <c r="H1" s="302"/>
      <c r="I1" s="302"/>
    </row>
    <row r="3" ht="15" thickBot="1"/>
    <row r="4" spans="1:6" ht="47.25">
      <c r="A4" s="53"/>
      <c r="B4" s="219" t="s">
        <v>101</v>
      </c>
      <c r="C4" s="247" t="s">
        <v>132</v>
      </c>
      <c r="D4" s="247" t="s">
        <v>133</v>
      </c>
      <c r="E4" s="54" t="s">
        <v>39</v>
      </c>
      <c r="F4" s="55" t="s">
        <v>9</v>
      </c>
    </row>
    <row r="5" spans="1:6" ht="15.75">
      <c r="A5" s="286" t="s">
        <v>104</v>
      </c>
      <c r="B5" s="287"/>
      <c r="C5" s="224">
        <v>700049870.19</v>
      </c>
      <c r="D5" s="224">
        <v>668582144.54</v>
      </c>
      <c r="E5" s="225">
        <v>0.047066356627951264</v>
      </c>
      <c r="F5" s="224">
        <v>684316007.365</v>
      </c>
    </row>
    <row r="6" spans="1:6" ht="15.75">
      <c r="A6" s="288" t="s">
        <v>102</v>
      </c>
      <c r="B6" s="289"/>
      <c r="C6" s="150">
        <v>2303340654.23</v>
      </c>
      <c r="D6" s="150">
        <v>2253178851.55</v>
      </c>
      <c r="E6" s="151">
        <v>0.022262681298243443</v>
      </c>
      <c r="F6" s="152">
        <v>2278259752.8900003</v>
      </c>
    </row>
    <row r="7" spans="1:6" ht="15.75">
      <c r="A7" s="290" t="s">
        <v>103</v>
      </c>
      <c r="B7" s="291"/>
      <c r="C7" s="221">
        <v>19350222493.59</v>
      </c>
      <c r="D7" s="221">
        <v>6594836699.24</v>
      </c>
      <c r="E7" s="222">
        <v>1.9341473301105323</v>
      </c>
      <c r="F7" s="223">
        <v>12972529596.415</v>
      </c>
    </row>
    <row r="8" spans="1:6" ht="15.75">
      <c r="A8" s="292"/>
      <c r="B8" s="293"/>
      <c r="C8" s="150"/>
      <c r="D8" s="150"/>
      <c r="E8" s="151"/>
      <c r="F8" s="153"/>
    </row>
    <row r="9" spans="1:6" ht="16.5" thickBot="1">
      <c r="A9" s="294" t="s">
        <v>23</v>
      </c>
      <c r="B9" s="295"/>
      <c r="C9" s="226">
        <v>22353613018.010002</v>
      </c>
      <c r="D9" s="226">
        <v>9516597695.33</v>
      </c>
      <c r="E9" s="227">
        <v>1.3489080587045728</v>
      </c>
      <c r="F9" s="226">
        <v>15935105356.67</v>
      </c>
    </row>
    <row r="36" ht="14.25">
      <c r="A36" s="3"/>
    </row>
    <row r="37" ht="14.25">
      <c r="A37" s="3"/>
    </row>
    <row r="38" ht="14.25">
      <c r="A38" s="3"/>
    </row>
    <row r="39" ht="15" thickBot="1"/>
    <row r="40" spans="1:9" ht="30" customHeight="1">
      <c r="A40" s="303" t="s">
        <v>105</v>
      </c>
      <c r="B40" s="304"/>
      <c r="C40" s="305"/>
      <c r="E40" s="299" t="s">
        <v>38</v>
      </c>
      <c r="F40" s="300"/>
      <c r="G40" s="300"/>
      <c r="H40" s="300"/>
      <c r="I40" s="300"/>
    </row>
    <row r="41" spans="1:9" ht="47.25">
      <c r="A41" s="38" t="s">
        <v>10</v>
      </c>
      <c r="B41" s="56" t="s">
        <v>18</v>
      </c>
      <c r="C41" s="240" t="s">
        <v>134</v>
      </c>
      <c r="E41" s="56" t="s">
        <v>10</v>
      </c>
      <c r="F41" s="296" t="s">
        <v>18</v>
      </c>
      <c r="G41" s="296"/>
      <c r="H41" s="296"/>
      <c r="I41" s="241" t="s">
        <v>135</v>
      </c>
    </row>
    <row r="42" spans="1:9" ht="15.75" customHeight="1">
      <c r="A42" s="57" t="s">
        <v>326</v>
      </c>
      <c r="B42" s="57" t="s">
        <v>212</v>
      </c>
      <c r="C42" s="58">
        <v>12908802000</v>
      </c>
      <c r="E42" s="215" t="s">
        <v>137</v>
      </c>
      <c r="F42" s="282" t="s">
        <v>152</v>
      </c>
      <c r="G42" s="282"/>
      <c r="H42" s="282"/>
      <c r="I42" s="215">
        <v>1.4999999999999998</v>
      </c>
    </row>
    <row r="43" spans="1:9" ht="15.75" customHeight="1">
      <c r="A43" s="104" t="s">
        <v>332</v>
      </c>
      <c r="B43" s="104" t="s">
        <v>333</v>
      </c>
      <c r="C43" s="105">
        <v>622160000</v>
      </c>
      <c r="E43" s="214" t="s">
        <v>138</v>
      </c>
      <c r="F43" s="281" t="s">
        <v>153</v>
      </c>
      <c r="G43" s="281"/>
      <c r="H43" s="281"/>
      <c r="I43" s="214">
        <v>1.4056603830168717</v>
      </c>
    </row>
    <row r="44" spans="1:9" ht="15.75" customHeight="1">
      <c r="A44" s="57" t="s">
        <v>326</v>
      </c>
      <c r="B44" s="57" t="s">
        <v>327</v>
      </c>
      <c r="C44" s="58">
        <v>577474199.32</v>
      </c>
      <c r="E44" s="215" t="s">
        <v>139</v>
      </c>
      <c r="F44" s="282" t="s">
        <v>154</v>
      </c>
      <c r="G44" s="282"/>
      <c r="H44" s="282"/>
      <c r="I44" s="215">
        <v>1.2762145205882354</v>
      </c>
    </row>
    <row r="45" spans="1:9" ht="15.75" customHeight="1">
      <c r="A45" s="104" t="s">
        <v>355</v>
      </c>
      <c r="B45" s="104" t="s">
        <v>356</v>
      </c>
      <c r="C45" s="105">
        <v>522488000</v>
      </c>
      <c r="E45" s="214" t="s">
        <v>140</v>
      </c>
      <c r="F45" s="281" t="s">
        <v>155</v>
      </c>
      <c r="G45" s="281"/>
      <c r="H45" s="281"/>
      <c r="I45" s="214">
        <v>0.5839996687829845</v>
      </c>
    </row>
    <row r="46" spans="1:9" ht="15.75">
      <c r="A46" s="57" t="s">
        <v>380</v>
      </c>
      <c r="B46" s="57" t="s">
        <v>381</v>
      </c>
      <c r="C46" s="58">
        <v>507327000</v>
      </c>
      <c r="E46" s="215" t="s">
        <v>141</v>
      </c>
      <c r="F46" s="282" t="s">
        <v>156</v>
      </c>
      <c r="G46" s="282"/>
      <c r="H46" s="282"/>
      <c r="I46" s="215">
        <v>0.37500000031825037</v>
      </c>
    </row>
    <row r="47" spans="1:9" ht="15.75" customHeight="1">
      <c r="A47" s="104" t="s">
        <v>328</v>
      </c>
      <c r="B47" s="104" t="s">
        <v>329</v>
      </c>
      <c r="C47" s="105">
        <v>428727171.66</v>
      </c>
      <c r="E47" s="214" t="s">
        <v>142</v>
      </c>
      <c r="F47" s="281" t="s">
        <v>157</v>
      </c>
      <c r="G47" s="281"/>
      <c r="H47" s="281"/>
      <c r="I47" s="214">
        <v>0.3366657164547169</v>
      </c>
    </row>
    <row r="48" spans="1:9" ht="15.75" customHeight="1">
      <c r="A48" s="57" t="s">
        <v>180</v>
      </c>
      <c r="B48" s="57" t="s">
        <v>195</v>
      </c>
      <c r="C48" s="58">
        <v>396825000</v>
      </c>
      <c r="E48" s="215" t="s">
        <v>143</v>
      </c>
      <c r="F48" s="282" t="s">
        <v>158</v>
      </c>
      <c r="G48" s="282"/>
      <c r="H48" s="282"/>
      <c r="I48" s="215">
        <v>0.30799999955488283</v>
      </c>
    </row>
    <row r="49" spans="1:9" ht="15.75" customHeight="1">
      <c r="A49" s="104" t="s">
        <v>361</v>
      </c>
      <c r="B49" s="104" t="s">
        <v>362</v>
      </c>
      <c r="C49" s="105">
        <v>315487905.6</v>
      </c>
      <c r="E49" s="214" t="s">
        <v>144</v>
      </c>
      <c r="F49" s="281" t="s">
        <v>159</v>
      </c>
      <c r="G49" s="281"/>
      <c r="H49" s="281"/>
      <c r="I49" s="214">
        <v>0.30291351324319815</v>
      </c>
    </row>
    <row r="50" spans="1:9" ht="15.75" customHeight="1">
      <c r="A50" s="57" t="s">
        <v>144</v>
      </c>
      <c r="B50" s="57" t="s">
        <v>159</v>
      </c>
      <c r="C50" s="58">
        <v>291152734.4</v>
      </c>
      <c r="E50" s="215" t="s">
        <v>145</v>
      </c>
      <c r="F50" s="282" t="s">
        <v>160</v>
      </c>
      <c r="G50" s="282"/>
      <c r="H50" s="282"/>
      <c r="I50" s="215">
        <v>0.23966399763557236</v>
      </c>
    </row>
    <row r="51" spans="1:9" ht="15.75" customHeight="1">
      <c r="A51" s="104" t="s">
        <v>338</v>
      </c>
      <c r="B51" s="104" t="s">
        <v>339</v>
      </c>
      <c r="C51" s="105">
        <v>271309315.99</v>
      </c>
      <c r="E51" s="214" t="s">
        <v>146</v>
      </c>
      <c r="F51" s="281" t="s">
        <v>161</v>
      </c>
      <c r="G51" s="281"/>
      <c r="H51" s="281"/>
      <c r="I51" s="214">
        <v>0.21802679609526285</v>
      </c>
    </row>
    <row r="52" spans="1:9" ht="15.75">
      <c r="A52" s="57" t="s">
        <v>179</v>
      </c>
      <c r="B52" s="57" t="s">
        <v>194</v>
      </c>
      <c r="C52" s="58">
        <v>257984020.83</v>
      </c>
      <c r="E52" s="215" t="s">
        <v>147</v>
      </c>
      <c r="F52" s="282" t="s">
        <v>162</v>
      </c>
      <c r="G52" s="282"/>
      <c r="H52" s="282"/>
      <c r="I52" s="215">
        <v>0.21212121212121204</v>
      </c>
    </row>
    <row r="53" spans="1:9" ht="15.75" customHeight="1">
      <c r="A53" s="104" t="s">
        <v>142</v>
      </c>
      <c r="B53" s="104" t="s">
        <v>157</v>
      </c>
      <c r="C53" s="105">
        <v>255225104.6</v>
      </c>
      <c r="E53" s="214" t="s">
        <v>148</v>
      </c>
      <c r="F53" s="281" t="s">
        <v>163</v>
      </c>
      <c r="G53" s="281"/>
      <c r="H53" s="281"/>
      <c r="I53" s="214">
        <v>0.21153846153846148</v>
      </c>
    </row>
    <row r="54" spans="1:9" ht="15.75" customHeight="1">
      <c r="A54" s="57" t="s">
        <v>342</v>
      </c>
      <c r="B54" s="57" t="s">
        <v>343</v>
      </c>
      <c r="C54" s="58">
        <v>251690413.84</v>
      </c>
      <c r="E54" s="215" t="s">
        <v>149</v>
      </c>
      <c r="F54" s="282" t="s">
        <v>164</v>
      </c>
      <c r="G54" s="282"/>
      <c r="H54" s="282"/>
      <c r="I54" s="215">
        <v>0.11111111111111108</v>
      </c>
    </row>
    <row r="55" spans="1:9" ht="15.75">
      <c r="A55" s="104" t="s">
        <v>382</v>
      </c>
      <c r="B55" s="104" t="s">
        <v>383</v>
      </c>
      <c r="C55" s="105">
        <v>243118326</v>
      </c>
      <c r="E55" s="214" t="s">
        <v>150</v>
      </c>
      <c r="F55" s="281" t="s">
        <v>165</v>
      </c>
      <c r="G55" s="281"/>
      <c r="H55" s="281"/>
      <c r="I55" s="214">
        <v>0.10963307842099895</v>
      </c>
    </row>
    <row r="56" spans="1:9" ht="16.5" thickBot="1">
      <c r="A56" s="57" t="s">
        <v>384</v>
      </c>
      <c r="B56" s="57" t="s">
        <v>385</v>
      </c>
      <c r="C56" s="58">
        <v>232845525.08</v>
      </c>
      <c r="E56" s="216" t="s">
        <v>151</v>
      </c>
      <c r="F56" s="283" t="s">
        <v>166</v>
      </c>
      <c r="G56" s="284"/>
      <c r="H56" s="284"/>
      <c r="I56" s="216">
        <v>0.10625000000000001</v>
      </c>
    </row>
    <row r="57" spans="1:9" ht="15.75">
      <c r="A57" s="104" t="s">
        <v>340</v>
      </c>
      <c r="B57" s="104" t="s">
        <v>341</v>
      </c>
      <c r="C57" s="105">
        <v>187949277.35</v>
      </c>
      <c r="E57" s="211" t="s">
        <v>167</v>
      </c>
      <c r="F57" s="285" t="s">
        <v>182</v>
      </c>
      <c r="G57" s="285"/>
      <c r="H57" s="285"/>
      <c r="I57" s="212">
        <v>-0.94</v>
      </c>
    </row>
    <row r="58" spans="1:9" ht="15.75">
      <c r="A58" s="57" t="s">
        <v>330</v>
      </c>
      <c r="B58" s="57" t="s">
        <v>331</v>
      </c>
      <c r="C58" s="58">
        <v>187157090.11</v>
      </c>
      <c r="E58" s="213" t="s">
        <v>168</v>
      </c>
      <c r="F58" s="279" t="s">
        <v>183</v>
      </c>
      <c r="G58" s="279"/>
      <c r="H58" s="279"/>
      <c r="I58" s="214">
        <v>-0.4375</v>
      </c>
    </row>
    <row r="59" spans="1:9" ht="15.75">
      <c r="A59" s="104" t="s">
        <v>350</v>
      </c>
      <c r="B59" s="104" t="s">
        <v>249</v>
      </c>
      <c r="C59" s="105">
        <v>182889987</v>
      </c>
      <c r="E59" s="211" t="s">
        <v>169</v>
      </c>
      <c r="F59" s="280" t="s">
        <v>184</v>
      </c>
      <c r="G59" s="280"/>
      <c r="H59" s="280"/>
      <c r="I59" s="212">
        <v>-0.3333333333333333</v>
      </c>
    </row>
    <row r="60" spans="1:9" ht="15.75">
      <c r="A60" s="57" t="s">
        <v>386</v>
      </c>
      <c r="B60" s="57" t="s">
        <v>387</v>
      </c>
      <c r="C60" s="58">
        <v>172715734.44</v>
      </c>
      <c r="E60" s="213" t="s">
        <v>170</v>
      </c>
      <c r="F60" s="279" t="s">
        <v>185</v>
      </c>
      <c r="G60" s="279"/>
      <c r="H60" s="279"/>
      <c r="I60" s="214">
        <v>-0.20222634508348794</v>
      </c>
    </row>
    <row r="61" spans="1:9" ht="15.75">
      <c r="A61" s="104" t="s">
        <v>359</v>
      </c>
      <c r="B61" s="104" t="s">
        <v>360</v>
      </c>
      <c r="C61" s="105">
        <v>168210000</v>
      </c>
      <c r="E61" s="211" t="s">
        <v>171</v>
      </c>
      <c r="F61" s="280" t="s">
        <v>186</v>
      </c>
      <c r="G61" s="280"/>
      <c r="H61" s="280"/>
      <c r="I61" s="212">
        <v>-0.1995073891625616</v>
      </c>
    </row>
    <row r="62" spans="1:9" ht="15.75" customHeight="1">
      <c r="A62" s="57" t="s">
        <v>388</v>
      </c>
      <c r="B62" s="57" t="s">
        <v>389</v>
      </c>
      <c r="C62" s="58">
        <v>145989690</v>
      </c>
      <c r="E62" s="213" t="s">
        <v>172</v>
      </c>
      <c r="F62" s="279" t="s">
        <v>187</v>
      </c>
      <c r="G62" s="279"/>
      <c r="H62" s="279"/>
      <c r="I62" s="214">
        <v>-0.16229050989567087</v>
      </c>
    </row>
    <row r="63" spans="1:9" ht="30" customHeight="1">
      <c r="A63" s="104" t="s">
        <v>324</v>
      </c>
      <c r="B63" s="104" t="s">
        <v>325</v>
      </c>
      <c r="C63" s="105">
        <v>131680970.75</v>
      </c>
      <c r="E63" s="211" t="s">
        <v>173</v>
      </c>
      <c r="F63" s="280" t="s">
        <v>188</v>
      </c>
      <c r="G63" s="280"/>
      <c r="H63" s="280"/>
      <c r="I63" s="212">
        <v>-0.15432098765432098</v>
      </c>
    </row>
    <row r="64" spans="1:9" ht="15.75" customHeight="1">
      <c r="A64" s="57" t="s">
        <v>147</v>
      </c>
      <c r="B64" s="57" t="s">
        <v>162</v>
      </c>
      <c r="C64" s="58">
        <v>128878832</v>
      </c>
      <c r="E64" s="213" t="s">
        <v>174</v>
      </c>
      <c r="F64" s="279" t="s">
        <v>189</v>
      </c>
      <c r="G64" s="279"/>
      <c r="H64" s="279"/>
      <c r="I64" s="214">
        <v>-0.14449882956113289</v>
      </c>
    </row>
    <row r="65" spans="1:9" ht="15.75" customHeight="1">
      <c r="A65" s="104" t="s">
        <v>174</v>
      </c>
      <c r="B65" s="104" t="s">
        <v>189</v>
      </c>
      <c r="C65" s="105">
        <v>127654874.88</v>
      </c>
      <c r="E65" s="211" t="s">
        <v>175</v>
      </c>
      <c r="F65" s="280" t="s">
        <v>190</v>
      </c>
      <c r="G65" s="280"/>
      <c r="H65" s="280"/>
      <c r="I65" s="212">
        <v>-0.14285714285714282</v>
      </c>
    </row>
    <row r="66" spans="1:9" ht="15.75" customHeight="1">
      <c r="A66" s="57" t="s">
        <v>372</v>
      </c>
      <c r="B66" s="57" t="s">
        <v>373</v>
      </c>
      <c r="C66" s="58">
        <v>127500000</v>
      </c>
      <c r="E66" s="213" t="s">
        <v>176</v>
      </c>
      <c r="F66" s="279" t="s">
        <v>191</v>
      </c>
      <c r="G66" s="279"/>
      <c r="H66" s="279"/>
      <c r="I66" s="214">
        <v>-0.1388888888888889</v>
      </c>
    </row>
    <row r="67" spans="1:9" ht="15.75" customHeight="1">
      <c r="A67" s="104" t="s">
        <v>390</v>
      </c>
      <c r="B67" s="104" t="s">
        <v>391</v>
      </c>
      <c r="C67" s="105">
        <v>126000000</v>
      </c>
      <c r="E67" s="211" t="s">
        <v>177</v>
      </c>
      <c r="F67" s="280" t="s">
        <v>192</v>
      </c>
      <c r="G67" s="280"/>
      <c r="H67" s="280"/>
      <c r="I67" s="212">
        <v>-0.11428571428571435</v>
      </c>
    </row>
    <row r="68" spans="1:9" ht="15.75" customHeight="1">
      <c r="A68" s="57" t="s">
        <v>151</v>
      </c>
      <c r="B68" s="57" t="s">
        <v>166</v>
      </c>
      <c r="C68" s="58">
        <v>121371084.18</v>
      </c>
      <c r="E68" s="213" t="s">
        <v>178</v>
      </c>
      <c r="F68" s="279" t="s">
        <v>193</v>
      </c>
      <c r="G68" s="279"/>
      <c r="H68" s="279"/>
      <c r="I68" s="214">
        <v>-0.10982196421096979</v>
      </c>
    </row>
    <row r="69" spans="1:9" ht="15.75" customHeight="1">
      <c r="A69" s="104" t="s">
        <v>348</v>
      </c>
      <c r="B69" s="104" t="s">
        <v>349</v>
      </c>
      <c r="C69" s="105">
        <v>110110000</v>
      </c>
      <c r="E69" s="211" t="s">
        <v>179</v>
      </c>
      <c r="F69" s="280" t="s">
        <v>194</v>
      </c>
      <c r="G69" s="280"/>
      <c r="H69" s="280"/>
      <c r="I69" s="212">
        <v>-0.09622641509433966</v>
      </c>
    </row>
    <row r="70" spans="1:9" ht="15.75" customHeight="1">
      <c r="A70" s="57" t="s">
        <v>392</v>
      </c>
      <c r="B70" s="57" t="s">
        <v>393</v>
      </c>
      <c r="C70" s="58">
        <v>107269133</v>
      </c>
      <c r="E70" s="213" t="s">
        <v>180</v>
      </c>
      <c r="F70" s="279" t="s">
        <v>195</v>
      </c>
      <c r="G70" s="279"/>
      <c r="H70" s="279"/>
      <c r="I70" s="214">
        <v>-0.09151785714285714</v>
      </c>
    </row>
    <row r="71" spans="1:9" ht="31.5" customHeight="1">
      <c r="A71" s="104" t="s">
        <v>346</v>
      </c>
      <c r="B71" s="104" t="s">
        <v>347</v>
      </c>
      <c r="C71" s="105">
        <v>101453535.4</v>
      </c>
      <c r="E71" s="211" t="s">
        <v>181</v>
      </c>
      <c r="F71" s="280" t="s">
        <v>196</v>
      </c>
      <c r="G71" s="280"/>
      <c r="H71" s="280"/>
      <c r="I71" s="212">
        <v>-0.0901408450704226</v>
      </c>
    </row>
    <row r="72" spans="1:9" ht="15.75">
      <c r="A72" s="48"/>
      <c r="B72" s="48"/>
      <c r="C72" s="49"/>
      <c r="E72" s="19"/>
      <c r="F72" s="301"/>
      <c r="G72" s="301"/>
      <c r="H72" s="301"/>
      <c r="I72" s="50"/>
    </row>
    <row r="73" spans="2:9" ht="33.75" customHeight="1">
      <c r="B73" s="18"/>
      <c r="C73" s="18"/>
      <c r="E73" s="297" t="s">
        <v>136</v>
      </c>
      <c r="F73" s="298"/>
      <c r="G73" s="298"/>
      <c r="H73" s="298"/>
      <c r="I73" s="298"/>
    </row>
    <row r="74" spans="1:9" ht="15.75">
      <c r="A74" s="46"/>
      <c r="B74" s="18"/>
      <c r="C74" s="18"/>
      <c r="E74" s="18"/>
      <c r="F74" s="18"/>
      <c r="G74" s="18"/>
      <c r="H74" s="18"/>
      <c r="I74" s="52"/>
    </row>
    <row r="109" ht="14.25">
      <c r="A109" s="3"/>
    </row>
  </sheetData>
  <sheetProtection/>
  <mergeCells count="41">
    <mergeCell ref="E73:I73"/>
    <mergeCell ref="E40:I40"/>
    <mergeCell ref="F72:H72"/>
    <mergeCell ref="F71:H71"/>
    <mergeCell ref="F63:H63"/>
    <mergeCell ref="A1:I1"/>
    <mergeCell ref="F61:H61"/>
    <mergeCell ref="F62:H62"/>
    <mergeCell ref="F58:H58"/>
    <mergeCell ref="A40:C40"/>
    <mergeCell ref="A5:B5"/>
    <mergeCell ref="A6:B6"/>
    <mergeCell ref="A7:B7"/>
    <mergeCell ref="A8:B8"/>
    <mergeCell ref="A9:B9"/>
    <mergeCell ref="F44:H44"/>
    <mergeCell ref="F41:H41"/>
    <mergeCell ref="F64:H64"/>
    <mergeCell ref="F65:H65"/>
    <mergeCell ref="F66:H66"/>
    <mergeCell ref="F67:H67"/>
    <mergeCell ref="F52:H52"/>
    <mergeCell ref="F56:H56"/>
    <mergeCell ref="F57:H57"/>
    <mergeCell ref="F50:H50"/>
    <mergeCell ref="F51:H51"/>
    <mergeCell ref="F46:H46"/>
    <mergeCell ref="F48:H48"/>
    <mergeCell ref="F49:H49"/>
    <mergeCell ref="F42:H42"/>
    <mergeCell ref="F43:H43"/>
    <mergeCell ref="F70:H70"/>
    <mergeCell ref="F60:H60"/>
    <mergeCell ref="F68:H68"/>
    <mergeCell ref="F59:H59"/>
    <mergeCell ref="F69:H69"/>
    <mergeCell ref="F45:H45"/>
    <mergeCell ref="F47:H47"/>
    <mergeCell ref="F53:H53"/>
    <mergeCell ref="F54:H54"/>
    <mergeCell ref="F55:H55"/>
  </mergeCells>
  <printOptions/>
  <pageMargins left="0.7" right="0.2604166666666667" top="0.75" bottom="0.4087121212121212" header="0.3" footer="0.3"/>
  <pageSetup horizontalDpi="600" verticalDpi="600" orientation="landscape" paperSize="9" scale="67" r:id="rId3"/>
  <headerFooter>
    <oddHeader>&amp;C&amp;"-,Bold"&amp;18Section: Market Capitalization&amp;R&amp;G</oddHeader>
    <oddFooter>&amp;L1000 Sofia, 6 Tri ushi St.
tel: (+359 2) 9370934; fax: (+359 2) 9370946;
http://www.bse-sofia.bg; e-mail: bse@bse-sofia.bg&amp;R&amp;P</oddFooter>
  </headerFooter>
  <rowBreaks count="2" manualBreakCount="2">
    <brk id="36" max="9" man="1"/>
    <brk id="74" max="9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3"/>
  <sheetViews>
    <sheetView showGridLines="0" view="pageBreakPreview" zoomScale="70" zoomScaleNormal="85" zoomScaleSheetLayoutView="70" zoomScalePageLayoutView="70" workbookViewId="0" topLeftCell="A1">
      <selection activeCell="B57" sqref="B57"/>
    </sheetView>
  </sheetViews>
  <sheetFormatPr defaultColWidth="8.796875" defaultRowHeight="14.25"/>
  <cols>
    <col min="1" max="1" width="6.19921875" style="0" customWidth="1"/>
    <col min="2" max="2" width="49.296875" style="0" customWidth="1"/>
    <col min="3" max="3" width="15" style="0" bestFit="1" customWidth="1"/>
    <col min="4" max="4" width="19.796875" style="0" bestFit="1" customWidth="1"/>
    <col min="5" max="5" width="16.296875" style="0" customWidth="1"/>
    <col min="6" max="6" width="17.3984375" style="0" customWidth="1"/>
    <col min="7" max="7" width="20" style="0" customWidth="1"/>
    <col min="8" max="8" width="14.3984375" style="0" customWidth="1"/>
  </cols>
  <sheetData>
    <row r="1" spans="1:9" ht="20.25">
      <c r="A1" s="302" t="s">
        <v>106</v>
      </c>
      <c r="B1" s="302"/>
      <c r="C1" s="302"/>
      <c r="D1" s="302"/>
      <c r="E1" s="302"/>
      <c r="F1" s="302"/>
      <c r="G1" s="302"/>
      <c r="H1" s="302"/>
      <c r="I1" s="302"/>
    </row>
    <row r="4" spans="2:3" ht="15.75">
      <c r="B4" s="37" t="s">
        <v>11</v>
      </c>
      <c r="C4" s="18"/>
    </row>
    <row r="5" spans="2:3" ht="15.75">
      <c r="B5" s="106" t="s">
        <v>12</v>
      </c>
      <c r="C5" s="107">
        <v>62</v>
      </c>
    </row>
    <row r="6" spans="2:3" ht="15.75">
      <c r="B6" s="18"/>
      <c r="C6" s="18"/>
    </row>
    <row r="7" ht="15" thickBot="1"/>
    <row r="8" spans="1:8" ht="15.75">
      <c r="A8" s="53"/>
      <c r="B8" s="53"/>
      <c r="C8" s="308" t="s">
        <v>13</v>
      </c>
      <c r="D8" s="309"/>
      <c r="E8" s="308" t="s">
        <v>17</v>
      </c>
      <c r="F8" s="309"/>
      <c r="G8" s="308" t="s">
        <v>16</v>
      </c>
      <c r="H8" s="309"/>
    </row>
    <row r="9" spans="1:8" ht="31.5">
      <c r="A9" s="38"/>
      <c r="B9" s="229" t="s">
        <v>101</v>
      </c>
      <c r="C9" s="239" t="s">
        <v>197</v>
      </c>
      <c r="D9" s="210" t="s">
        <v>14</v>
      </c>
      <c r="E9" s="239" t="s">
        <v>197</v>
      </c>
      <c r="F9" s="240" t="s">
        <v>14</v>
      </c>
      <c r="G9" s="239" t="s">
        <v>197</v>
      </c>
      <c r="H9" s="39" t="s">
        <v>14</v>
      </c>
    </row>
    <row r="10" spans="1:8" ht="15.75">
      <c r="A10" s="108">
        <v>1</v>
      </c>
      <c r="B10" s="230" t="s">
        <v>102</v>
      </c>
      <c r="C10" s="110">
        <v>5618</v>
      </c>
      <c r="D10" s="111">
        <v>90.61290322580645</v>
      </c>
      <c r="E10" s="110">
        <v>78605357.885</v>
      </c>
      <c r="F10" s="111">
        <v>1267828.352983871</v>
      </c>
      <c r="G10" s="110">
        <v>22031067</v>
      </c>
      <c r="H10" s="111">
        <v>355339.79032258067</v>
      </c>
    </row>
    <row r="11" spans="1:8" ht="15.75">
      <c r="A11" s="61"/>
      <c r="B11" s="62"/>
      <c r="C11" s="40"/>
      <c r="D11" s="44"/>
      <c r="E11" s="40"/>
      <c r="F11" s="44"/>
      <c r="G11" s="40"/>
      <c r="H11" s="44"/>
    </row>
    <row r="12" spans="1:8" ht="15.75">
      <c r="A12" s="108">
        <v>2</v>
      </c>
      <c r="B12" s="109" t="s">
        <v>103</v>
      </c>
      <c r="C12" s="110">
        <v>7564</v>
      </c>
      <c r="D12" s="111">
        <v>122</v>
      </c>
      <c r="E12" s="110">
        <v>65297375.064</v>
      </c>
      <c r="F12" s="111">
        <v>1053183.4687741937</v>
      </c>
      <c r="G12" s="110">
        <v>29143975</v>
      </c>
      <c r="H12" s="111">
        <v>470064.1129032258</v>
      </c>
    </row>
    <row r="13" spans="1:8" ht="15.75">
      <c r="A13" s="61"/>
      <c r="B13" s="62"/>
      <c r="C13" s="41"/>
      <c r="D13" s="44"/>
      <c r="E13" s="41"/>
      <c r="F13" s="44"/>
      <c r="G13" s="41"/>
      <c r="H13" s="44"/>
    </row>
    <row r="14" spans="1:8" ht="15.75">
      <c r="A14" s="108">
        <v>3</v>
      </c>
      <c r="B14" s="230" t="s">
        <v>104</v>
      </c>
      <c r="C14" s="110">
        <v>1512</v>
      </c>
      <c r="D14" s="111">
        <v>24.387096774193548</v>
      </c>
      <c r="E14" s="110">
        <v>6874965.547</v>
      </c>
      <c r="F14" s="111">
        <v>110886.54108064517</v>
      </c>
      <c r="G14" s="110">
        <v>2073121</v>
      </c>
      <c r="H14" s="111">
        <v>33437.43548387097</v>
      </c>
    </row>
    <row r="15" spans="1:8" ht="15.75">
      <c r="A15" s="63"/>
      <c r="B15" s="64"/>
      <c r="C15" s="42"/>
      <c r="D15" s="44"/>
      <c r="E15" s="42"/>
      <c r="F15" s="44"/>
      <c r="G15" s="42"/>
      <c r="H15" s="44"/>
    </row>
    <row r="16" spans="1:8" ht="15.75">
      <c r="A16" s="108">
        <v>4</v>
      </c>
      <c r="B16" s="109" t="s">
        <v>107</v>
      </c>
      <c r="C16" s="110">
        <v>75</v>
      </c>
      <c r="D16" s="111">
        <v>1.2096774193548387</v>
      </c>
      <c r="E16" s="110">
        <v>46497762.188</v>
      </c>
      <c r="F16" s="111">
        <v>749963.9062580646</v>
      </c>
      <c r="G16" s="110">
        <v>35744</v>
      </c>
      <c r="H16" s="111">
        <v>576.516129032258</v>
      </c>
    </row>
    <row r="17" spans="1:8" ht="15.75">
      <c r="A17" s="42"/>
      <c r="B17" s="65"/>
      <c r="C17" s="42"/>
      <c r="D17" s="44"/>
      <c r="E17" s="42"/>
      <c r="F17" s="44"/>
      <c r="G17" s="42"/>
      <c r="H17" s="44"/>
    </row>
    <row r="18" spans="1:8" ht="15.75">
      <c r="A18" s="108">
        <v>5</v>
      </c>
      <c r="B18" s="230" t="s">
        <v>108</v>
      </c>
      <c r="C18" s="110">
        <v>611</v>
      </c>
      <c r="D18" s="111">
        <v>9.85483870967742</v>
      </c>
      <c r="E18" s="110">
        <v>2082326.015</v>
      </c>
      <c r="F18" s="111">
        <v>33585.90346774193</v>
      </c>
      <c r="G18" s="110">
        <v>5357844</v>
      </c>
      <c r="H18" s="111">
        <v>86416.83870967742</v>
      </c>
    </row>
    <row r="19" spans="1:8" ht="15.75">
      <c r="A19" s="66"/>
      <c r="B19" s="67"/>
      <c r="C19" s="42"/>
      <c r="D19" s="44"/>
      <c r="E19" s="42"/>
      <c r="F19" s="44"/>
      <c r="G19" s="42"/>
      <c r="H19" s="44"/>
    </row>
    <row r="20" spans="1:8" ht="15.75">
      <c r="A20" s="108">
        <v>6</v>
      </c>
      <c r="B20" s="230" t="s">
        <v>127</v>
      </c>
      <c r="C20" s="110">
        <v>182</v>
      </c>
      <c r="D20" s="111">
        <v>2.935483870967742</v>
      </c>
      <c r="E20" s="110">
        <v>246994.907</v>
      </c>
      <c r="F20" s="111">
        <v>3983.788822580645</v>
      </c>
      <c r="G20" s="110">
        <v>1100794</v>
      </c>
      <c r="H20" s="111">
        <v>17754.74193548387</v>
      </c>
    </row>
    <row r="21" spans="1:8" ht="15.75">
      <c r="A21" s="63"/>
      <c r="B21" s="64"/>
      <c r="C21" s="42"/>
      <c r="D21" s="44"/>
      <c r="E21" s="42"/>
      <c r="F21" s="44"/>
      <c r="G21" s="42"/>
      <c r="H21" s="44"/>
    </row>
    <row r="22" spans="1:8" ht="15.75">
      <c r="A22" s="108">
        <v>7</v>
      </c>
      <c r="B22" s="230" t="s">
        <v>109</v>
      </c>
      <c r="C22" s="110">
        <v>135</v>
      </c>
      <c r="D22" s="111">
        <v>2.1774193548387095</v>
      </c>
      <c r="E22" s="110">
        <v>139363.775</v>
      </c>
      <c r="F22" s="111">
        <v>2247.802822580645</v>
      </c>
      <c r="G22" s="110">
        <v>109299502</v>
      </c>
      <c r="H22" s="111">
        <v>1762895.1935483871</v>
      </c>
    </row>
    <row r="23" spans="1:8" ht="15.75">
      <c r="A23" s="63"/>
      <c r="B23" s="64"/>
      <c r="C23" s="42"/>
      <c r="D23" s="44"/>
      <c r="E23" s="41"/>
      <c r="F23" s="44"/>
      <c r="G23" s="42"/>
      <c r="H23" s="44"/>
    </row>
    <row r="24" spans="1:8" s="220" customFormat="1" ht="15.75">
      <c r="A24" s="108">
        <v>8</v>
      </c>
      <c r="B24" s="230" t="s">
        <v>110</v>
      </c>
      <c r="C24" s="110">
        <v>0</v>
      </c>
      <c r="D24" s="111">
        <v>0</v>
      </c>
      <c r="E24" s="110">
        <v>0</v>
      </c>
      <c r="F24" s="111">
        <v>0</v>
      </c>
      <c r="G24" s="110">
        <v>0</v>
      </c>
      <c r="H24" s="111">
        <v>0</v>
      </c>
    </row>
    <row r="25" spans="1:8" s="220" customFormat="1" ht="15.75">
      <c r="A25" s="63"/>
      <c r="B25" s="64"/>
      <c r="C25" s="42"/>
      <c r="D25" s="44"/>
      <c r="E25" s="41"/>
      <c r="F25" s="44"/>
      <c r="G25" s="42"/>
      <c r="H25" s="44"/>
    </row>
    <row r="26" spans="1:8" s="220" customFormat="1" ht="15.75">
      <c r="A26" s="108">
        <v>9</v>
      </c>
      <c r="B26" s="230" t="s">
        <v>111</v>
      </c>
      <c r="C26" s="110">
        <v>0</v>
      </c>
      <c r="D26" s="111">
        <v>0</v>
      </c>
      <c r="E26" s="110">
        <v>0</v>
      </c>
      <c r="F26" s="111">
        <v>0</v>
      </c>
      <c r="G26" s="110">
        <v>0</v>
      </c>
      <c r="H26" s="111">
        <v>0</v>
      </c>
    </row>
    <row r="27" spans="1:8" s="249" customFormat="1" ht="15.75">
      <c r="A27" s="251"/>
      <c r="B27" s="252"/>
      <c r="C27" s="253"/>
      <c r="D27" s="254"/>
      <c r="E27" s="253"/>
      <c r="F27" s="254"/>
      <c r="G27" s="253"/>
      <c r="H27" s="254"/>
    </row>
    <row r="28" spans="1:8" s="220" customFormat="1" ht="15.75">
      <c r="A28" s="108">
        <v>10</v>
      </c>
      <c r="B28" s="230" t="s">
        <v>129</v>
      </c>
      <c r="C28" s="110">
        <v>3</v>
      </c>
      <c r="D28" s="111">
        <v>0.04838709677419355</v>
      </c>
      <c r="E28" s="110">
        <v>664692.522</v>
      </c>
      <c r="F28" s="111">
        <v>10720.847129032258</v>
      </c>
      <c r="G28" s="110">
        <v>601</v>
      </c>
      <c r="H28" s="111">
        <v>9.693548387096774</v>
      </c>
    </row>
    <row r="29" spans="1:8" s="249" customFormat="1" ht="15.75">
      <c r="A29" s="63"/>
      <c r="B29" s="64"/>
      <c r="C29" s="42"/>
      <c r="D29" s="44"/>
      <c r="E29" s="41"/>
      <c r="F29" s="44"/>
      <c r="G29" s="42"/>
      <c r="H29" s="44"/>
    </row>
    <row r="30" spans="1:8" ht="15.75">
      <c r="A30" s="108">
        <v>11</v>
      </c>
      <c r="B30" s="109" t="s">
        <v>28</v>
      </c>
      <c r="C30" s="110">
        <v>15700</v>
      </c>
      <c r="D30" s="111">
        <v>253.2258064516129</v>
      </c>
      <c r="E30" s="110">
        <v>200408837.903</v>
      </c>
      <c r="F30" s="111">
        <v>3232400.6113387095</v>
      </c>
      <c r="G30" s="110">
        <v>169042648</v>
      </c>
      <c r="H30" s="111">
        <v>2726494.3225806453</v>
      </c>
    </row>
    <row r="31" spans="1:8" ht="15.75">
      <c r="A31" s="63"/>
      <c r="B31" s="64"/>
      <c r="C31" s="42"/>
      <c r="D31" s="43"/>
      <c r="E31" s="184"/>
      <c r="F31" s="43"/>
      <c r="G31" s="42"/>
      <c r="H31" s="43"/>
    </row>
    <row r="32" spans="1:8" ht="16.5" thickBot="1">
      <c r="A32" s="231">
        <v>12</v>
      </c>
      <c r="B32" s="228" t="s">
        <v>27</v>
      </c>
      <c r="C32" s="232">
        <v>527</v>
      </c>
      <c r="D32" s="233">
        <v>8.5</v>
      </c>
      <c r="E32" s="232">
        <v>275683674.05</v>
      </c>
      <c r="F32" s="233">
        <v>4446510.871774194</v>
      </c>
      <c r="G32" s="232">
        <v>72556616</v>
      </c>
      <c r="H32" s="233">
        <v>1170268</v>
      </c>
    </row>
    <row r="36" spans="1:9" ht="14.25">
      <c r="A36" s="3"/>
      <c r="I36" s="8"/>
    </row>
    <row r="37" ht="14.25">
      <c r="A37" s="3"/>
    </row>
    <row r="40" spans="1:9" ht="30.75" customHeight="1">
      <c r="A40" s="299" t="s">
        <v>112</v>
      </c>
      <c r="B40" s="310"/>
      <c r="C40" s="310"/>
      <c r="D40" s="18"/>
      <c r="E40" s="299" t="s">
        <v>113</v>
      </c>
      <c r="F40" s="296"/>
      <c r="G40" s="296"/>
      <c r="H40" s="296"/>
      <c r="I40" s="18"/>
    </row>
    <row r="41" spans="1:9" s="2" customFormat="1" ht="33" customHeight="1">
      <c r="A41" s="56" t="s">
        <v>10</v>
      </c>
      <c r="B41" s="56" t="s">
        <v>40</v>
      </c>
      <c r="C41" s="56" t="s">
        <v>13</v>
      </c>
      <c r="D41" s="18"/>
      <c r="E41" s="56" t="s">
        <v>10</v>
      </c>
      <c r="F41" s="296" t="s">
        <v>18</v>
      </c>
      <c r="G41" s="296"/>
      <c r="H41" s="56" t="s">
        <v>17</v>
      </c>
      <c r="I41" s="18"/>
    </row>
    <row r="42" spans="1:9" s="2" customFormat="1" ht="15.75">
      <c r="A42" s="68" t="s">
        <v>326</v>
      </c>
      <c r="B42" s="45" t="s">
        <v>327</v>
      </c>
      <c r="C42" s="69">
        <v>2245</v>
      </c>
      <c r="D42" s="18"/>
      <c r="E42" s="68" t="s">
        <v>326</v>
      </c>
      <c r="F42" s="306" t="s">
        <v>327</v>
      </c>
      <c r="G42" s="300">
        <v>120779942.2</v>
      </c>
      <c r="H42" s="68">
        <v>64345920.55</v>
      </c>
      <c r="I42" s="18"/>
    </row>
    <row r="43" spans="1:9" s="2" customFormat="1" ht="15.75" customHeight="1">
      <c r="A43" s="112" t="s">
        <v>328</v>
      </c>
      <c r="B43" s="113" t="s">
        <v>329</v>
      </c>
      <c r="C43" s="114">
        <v>1666</v>
      </c>
      <c r="D43" s="18"/>
      <c r="E43" s="112" t="s">
        <v>142</v>
      </c>
      <c r="F43" s="307" t="s">
        <v>157</v>
      </c>
      <c r="G43" s="300">
        <v>120779942.2</v>
      </c>
      <c r="H43" s="112">
        <v>11989005.3</v>
      </c>
      <c r="I43" s="18"/>
    </row>
    <row r="44" spans="1:9" s="2" customFormat="1" ht="15.75">
      <c r="A44" s="68" t="s">
        <v>330</v>
      </c>
      <c r="B44" s="45" t="s">
        <v>331</v>
      </c>
      <c r="C44" s="69">
        <v>801</v>
      </c>
      <c r="D44" s="18"/>
      <c r="E44" s="68" t="s">
        <v>328</v>
      </c>
      <c r="F44" s="306" t="s">
        <v>329</v>
      </c>
      <c r="G44" s="300">
        <v>120779942.2</v>
      </c>
      <c r="H44" s="68">
        <v>10463095.96</v>
      </c>
      <c r="I44" s="18"/>
    </row>
    <row r="45" spans="1:9" s="2" customFormat="1" ht="31.5" customHeight="1">
      <c r="A45" s="112" t="s">
        <v>332</v>
      </c>
      <c r="B45" s="113" t="s">
        <v>333</v>
      </c>
      <c r="C45" s="114">
        <v>651</v>
      </c>
      <c r="D45" s="18"/>
      <c r="E45" s="112" t="s">
        <v>334</v>
      </c>
      <c r="F45" s="307" t="s">
        <v>335</v>
      </c>
      <c r="G45" s="300">
        <v>120779942.2</v>
      </c>
      <c r="H45" s="112">
        <v>7298004.1</v>
      </c>
      <c r="I45" s="18"/>
    </row>
    <row r="46" spans="1:9" s="2" customFormat="1" ht="15.75" customHeight="1">
      <c r="A46" s="68" t="s">
        <v>336</v>
      </c>
      <c r="B46" s="45" t="s">
        <v>337</v>
      </c>
      <c r="C46" s="69">
        <v>645</v>
      </c>
      <c r="D46" s="18"/>
      <c r="E46" s="68" t="s">
        <v>144</v>
      </c>
      <c r="F46" s="306" t="s">
        <v>159</v>
      </c>
      <c r="G46" s="300">
        <v>120779942.2</v>
      </c>
      <c r="H46" s="68">
        <v>5061164.96</v>
      </c>
      <c r="I46" s="18"/>
    </row>
    <row r="47" spans="1:9" s="2" customFormat="1" ht="15.75" customHeight="1">
      <c r="A47" s="112" t="s">
        <v>144</v>
      </c>
      <c r="B47" s="113" t="s">
        <v>159</v>
      </c>
      <c r="C47" s="114">
        <v>609</v>
      </c>
      <c r="D47" s="18"/>
      <c r="E47" s="112" t="s">
        <v>140</v>
      </c>
      <c r="F47" s="307" t="s">
        <v>155</v>
      </c>
      <c r="G47" s="300">
        <v>120779942.2</v>
      </c>
      <c r="H47" s="112">
        <v>4921164.46</v>
      </c>
      <c r="I47" s="18"/>
    </row>
    <row r="48" spans="1:9" s="2" customFormat="1" ht="15.75">
      <c r="A48" s="68" t="s">
        <v>173</v>
      </c>
      <c r="B48" s="45" t="s">
        <v>188</v>
      </c>
      <c r="C48" s="69">
        <v>582</v>
      </c>
      <c r="D48" s="18"/>
      <c r="E48" s="68" t="s">
        <v>338</v>
      </c>
      <c r="F48" s="306" t="s">
        <v>339</v>
      </c>
      <c r="G48" s="300">
        <v>120779942.2</v>
      </c>
      <c r="H48" s="68">
        <v>4527009.95</v>
      </c>
      <c r="I48" s="18"/>
    </row>
    <row r="49" spans="1:9" s="2" customFormat="1" ht="15.75">
      <c r="A49" s="112" t="s">
        <v>340</v>
      </c>
      <c r="B49" s="113" t="s">
        <v>341</v>
      </c>
      <c r="C49" s="114">
        <v>511</v>
      </c>
      <c r="D49" s="18"/>
      <c r="E49" s="112" t="s">
        <v>175</v>
      </c>
      <c r="F49" s="307" t="s">
        <v>190</v>
      </c>
      <c r="G49" s="300">
        <v>120779942.2</v>
      </c>
      <c r="H49" s="112">
        <v>4090889.81</v>
      </c>
      <c r="I49" s="18"/>
    </row>
    <row r="50" spans="1:9" s="2" customFormat="1" ht="15.75" customHeight="1">
      <c r="A50" s="68" t="s">
        <v>342</v>
      </c>
      <c r="B50" s="45" t="s">
        <v>343</v>
      </c>
      <c r="C50" s="69">
        <v>410</v>
      </c>
      <c r="D50" s="18"/>
      <c r="E50" s="68" t="s">
        <v>211</v>
      </c>
      <c r="F50" s="306" t="s">
        <v>212</v>
      </c>
      <c r="G50" s="300">
        <v>120779942.2</v>
      </c>
      <c r="H50" s="68">
        <v>4001808</v>
      </c>
      <c r="I50" s="18"/>
    </row>
    <row r="51" spans="1:9" s="2" customFormat="1" ht="15.75" customHeight="1">
      <c r="A51" s="112" t="s">
        <v>344</v>
      </c>
      <c r="B51" s="113" t="s">
        <v>345</v>
      </c>
      <c r="C51" s="114">
        <v>357</v>
      </c>
      <c r="D51" s="18"/>
      <c r="E51" s="112" t="s">
        <v>137</v>
      </c>
      <c r="F51" s="307" t="s">
        <v>152</v>
      </c>
      <c r="G51" s="300">
        <v>120779942.2</v>
      </c>
      <c r="H51" s="112">
        <v>3309355.47</v>
      </c>
      <c r="I51" s="18"/>
    </row>
    <row r="52" spans="1:9" s="2" customFormat="1" ht="15.75" customHeight="1">
      <c r="A52" s="68" t="s">
        <v>338</v>
      </c>
      <c r="B52" s="45" t="s">
        <v>339</v>
      </c>
      <c r="C52" s="69">
        <v>356</v>
      </c>
      <c r="D52" s="18"/>
      <c r="E52" s="68" t="s">
        <v>346</v>
      </c>
      <c r="F52" s="306" t="s">
        <v>347</v>
      </c>
      <c r="G52" s="300">
        <v>120779942.2</v>
      </c>
      <c r="H52" s="68">
        <v>2819903.5</v>
      </c>
      <c r="I52" s="18"/>
    </row>
    <row r="53" spans="1:9" s="2" customFormat="1" ht="15.75">
      <c r="A53" s="112" t="s">
        <v>175</v>
      </c>
      <c r="B53" s="113" t="s">
        <v>190</v>
      </c>
      <c r="C53" s="114">
        <v>345</v>
      </c>
      <c r="D53" s="18"/>
      <c r="E53" s="112" t="s">
        <v>332</v>
      </c>
      <c r="F53" s="307" t="s">
        <v>333</v>
      </c>
      <c r="G53" s="300">
        <v>120779942.2</v>
      </c>
      <c r="H53" s="112">
        <v>2308073.63</v>
      </c>
      <c r="I53" s="18"/>
    </row>
    <row r="54" spans="1:9" s="2" customFormat="1" ht="15.75" customHeight="1">
      <c r="A54" s="68" t="s">
        <v>348</v>
      </c>
      <c r="B54" s="45" t="s">
        <v>349</v>
      </c>
      <c r="C54" s="69">
        <v>329</v>
      </c>
      <c r="D54" s="18"/>
      <c r="E54" s="68" t="s">
        <v>336</v>
      </c>
      <c r="F54" s="306" t="s">
        <v>337</v>
      </c>
      <c r="G54" s="300">
        <v>120779942.2</v>
      </c>
      <c r="H54" s="68">
        <v>2072475.25</v>
      </c>
      <c r="I54" s="18"/>
    </row>
    <row r="55" spans="1:9" s="2" customFormat="1" ht="15.75" customHeight="1">
      <c r="A55" s="112" t="s">
        <v>174</v>
      </c>
      <c r="B55" s="113" t="s">
        <v>189</v>
      </c>
      <c r="C55" s="114">
        <v>328</v>
      </c>
      <c r="D55" s="18"/>
      <c r="E55" s="112" t="s">
        <v>350</v>
      </c>
      <c r="F55" s="307" t="s">
        <v>249</v>
      </c>
      <c r="G55" s="300">
        <v>120779942.2</v>
      </c>
      <c r="H55" s="112">
        <v>1733749.82</v>
      </c>
      <c r="I55" s="18"/>
    </row>
    <row r="56" spans="1:9" s="2" customFormat="1" ht="15.75" customHeight="1">
      <c r="A56" s="68" t="s">
        <v>351</v>
      </c>
      <c r="B56" s="45" t="s">
        <v>352</v>
      </c>
      <c r="C56" s="69">
        <v>327</v>
      </c>
      <c r="D56" s="18"/>
      <c r="E56" s="68" t="s">
        <v>151</v>
      </c>
      <c r="F56" s="306" t="s">
        <v>166</v>
      </c>
      <c r="G56" s="300">
        <v>120779942.2</v>
      </c>
      <c r="H56" s="68">
        <v>1601539.3</v>
      </c>
      <c r="I56" s="18"/>
    </row>
    <row r="57" spans="1:9" s="2" customFormat="1" ht="15.75" customHeight="1">
      <c r="A57" s="112" t="s">
        <v>180</v>
      </c>
      <c r="B57" s="113" t="s">
        <v>195</v>
      </c>
      <c r="C57" s="114">
        <v>322</v>
      </c>
      <c r="D57" s="18"/>
      <c r="E57" s="112" t="s">
        <v>353</v>
      </c>
      <c r="F57" s="307" t="s">
        <v>354</v>
      </c>
      <c r="G57" s="300">
        <v>120779942.2</v>
      </c>
      <c r="H57" s="112">
        <v>1600401.4</v>
      </c>
      <c r="I57" s="18"/>
    </row>
    <row r="58" spans="1:9" s="2" customFormat="1" ht="15.75">
      <c r="A58" s="68" t="s">
        <v>355</v>
      </c>
      <c r="B58" s="45" t="s">
        <v>356</v>
      </c>
      <c r="C58" s="69">
        <v>305</v>
      </c>
      <c r="D58" s="18"/>
      <c r="E58" s="68" t="s">
        <v>330</v>
      </c>
      <c r="F58" s="306" t="s">
        <v>331</v>
      </c>
      <c r="G58" s="300">
        <v>120779942.2</v>
      </c>
      <c r="H58" s="68">
        <v>1553054.53</v>
      </c>
      <c r="I58" s="18"/>
    </row>
    <row r="59" spans="1:9" s="2" customFormat="1" ht="15.75" customHeight="1">
      <c r="A59" s="112" t="s">
        <v>357</v>
      </c>
      <c r="B59" s="113" t="s">
        <v>358</v>
      </c>
      <c r="C59" s="114">
        <v>260</v>
      </c>
      <c r="D59" s="18"/>
      <c r="E59" s="112" t="s">
        <v>344</v>
      </c>
      <c r="F59" s="307" t="s">
        <v>345</v>
      </c>
      <c r="G59" s="300">
        <v>120779942.2</v>
      </c>
      <c r="H59" s="112">
        <v>1492718.19</v>
      </c>
      <c r="I59" s="18"/>
    </row>
    <row r="60" spans="1:9" s="2" customFormat="1" ht="15.75" customHeight="1">
      <c r="A60" s="68" t="s">
        <v>359</v>
      </c>
      <c r="B60" s="45" t="s">
        <v>360</v>
      </c>
      <c r="C60" s="69">
        <v>208</v>
      </c>
      <c r="D60" s="18"/>
      <c r="E60" s="68" t="s">
        <v>361</v>
      </c>
      <c r="F60" s="306" t="s">
        <v>362</v>
      </c>
      <c r="G60" s="300">
        <v>120779942.2</v>
      </c>
      <c r="H60" s="68">
        <v>1473240.92</v>
      </c>
      <c r="I60" s="18"/>
    </row>
    <row r="61" spans="1:9" s="2" customFormat="1" ht="15.75" customHeight="1">
      <c r="A61" s="112" t="s">
        <v>363</v>
      </c>
      <c r="B61" s="113" t="s">
        <v>364</v>
      </c>
      <c r="C61" s="114">
        <v>204</v>
      </c>
      <c r="D61" s="18"/>
      <c r="E61" s="112" t="s">
        <v>342</v>
      </c>
      <c r="F61" s="307" t="s">
        <v>343</v>
      </c>
      <c r="G61" s="300">
        <v>120779942.2</v>
      </c>
      <c r="H61" s="112">
        <v>1328195.43</v>
      </c>
      <c r="I61" s="18"/>
    </row>
    <row r="62" spans="1:9" s="2" customFormat="1" ht="15.75" customHeight="1">
      <c r="A62" s="68" t="s">
        <v>365</v>
      </c>
      <c r="B62" s="45" t="s">
        <v>366</v>
      </c>
      <c r="C62" s="69">
        <v>174</v>
      </c>
      <c r="D62" s="18"/>
      <c r="E62" s="68" t="s">
        <v>172</v>
      </c>
      <c r="F62" s="306" t="s">
        <v>187</v>
      </c>
      <c r="G62" s="300">
        <v>120779942.2</v>
      </c>
      <c r="H62" s="68">
        <v>800228.05</v>
      </c>
      <c r="I62" s="18"/>
    </row>
    <row r="63" spans="1:9" s="2" customFormat="1" ht="31.5" customHeight="1">
      <c r="A63" s="112" t="s">
        <v>367</v>
      </c>
      <c r="B63" s="113" t="s">
        <v>368</v>
      </c>
      <c r="C63" s="114">
        <v>169</v>
      </c>
      <c r="D63" s="18"/>
      <c r="E63" s="112" t="s">
        <v>359</v>
      </c>
      <c r="F63" s="307" t="s">
        <v>360</v>
      </c>
      <c r="G63" s="300">
        <v>120779942.2</v>
      </c>
      <c r="H63" s="112">
        <v>723270.3</v>
      </c>
      <c r="I63" s="18"/>
    </row>
    <row r="64" spans="1:9" s="2" customFormat="1" ht="15.75" customHeight="1">
      <c r="A64" s="68" t="s">
        <v>369</v>
      </c>
      <c r="B64" s="45" t="s">
        <v>370</v>
      </c>
      <c r="C64" s="69">
        <v>158</v>
      </c>
      <c r="D64" s="18"/>
      <c r="E64" s="68" t="s">
        <v>173</v>
      </c>
      <c r="F64" s="306" t="s">
        <v>188</v>
      </c>
      <c r="G64" s="300">
        <v>120779942.2</v>
      </c>
      <c r="H64" s="68">
        <v>675662.03</v>
      </c>
      <c r="I64" s="18"/>
    </row>
    <row r="65" spans="1:9" s="2" customFormat="1" ht="15.75">
      <c r="A65" s="112" t="s">
        <v>371</v>
      </c>
      <c r="B65" s="113" t="s">
        <v>241</v>
      </c>
      <c r="C65" s="114">
        <v>154</v>
      </c>
      <c r="D65" s="18"/>
      <c r="E65" s="112" t="s">
        <v>340</v>
      </c>
      <c r="F65" s="307" t="s">
        <v>341</v>
      </c>
      <c r="G65" s="300">
        <v>120779942.2</v>
      </c>
      <c r="H65" s="112">
        <v>641125.49</v>
      </c>
      <c r="I65" s="18"/>
    </row>
    <row r="66" spans="1:9" s="2" customFormat="1" ht="15.75">
      <c r="A66" s="68" t="s">
        <v>350</v>
      </c>
      <c r="B66" s="45" t="s">
        <v>249</v>
      </c>
      <c r="C66" s="69">
        <v>142</v>
      </c>
      <c r="D66" s="18"/>
      <c r="E66" s="68" t="s">
        <v>372</v>
      </c>
      <c r="F66" s="306" t="s">
        <v>373</v>
      </c>
      <c r="G66" s="300">
        <v>120779942.2</v>
      </c>
      <c r="H66" s="68">
        <v>619425</v>
      </c>
      <c r="I66" s="18"/>
    </row>
    <row r="67" spans="1:9" s="2" customFormat="1" ht="15.75">
      <c r="A67" s="112" t="s">
        <v>374</v>
      </c>
      <c r="B67" s="113" t="s">
        <v>375</v>
      </c>
      <c r="C67" s="114">
        <v>138</v>
      </c>
      <c r="D67" s="18"/>
      <c r="E67" s="112" t="s">
        <v>348</v>
      </c>
      <c r="F67" s="307" t="s">
        <v>349</v>
      </c>
      <c r="G67" s="300">
        <v>120779942.2</v>
      </c>
      <c r="H67" s="112">
        <v>605778.58</v>
      </c>
      <c r="I67" s="18"/>
    </row>
    <row r="68" spans="1:9" s="2" customFormat="1" ht="15.75" customHeight="1">
      <c r="A68" s="68" t="s">
        <v>376</v>
      </c>
      <c r="B68" s="45" t="s">
        <v>377</v>
      </c>
      <c r="C68" s="69">
        <v>133</v>
      </c>
      <c r="D68" s="18"/>
      <c r="E68" s="68" t="s">
        <v>180</v>
      </c>
      <c r="F68" s="306" t="s">
        <v>195</v>
      </c>
      <c r="G68" s="300">
        <v>120779942.2</v>
      </c>
      <c r="H68" s="68">
        <v>596535.68</v>
      </c>
      <c r="I68" s="18"/>
    </row>
    <row r="69" spans="1:9" s="2" customFormat="1" ht="15.75" customHeight="1">
      <c r="A69" s="112" t="s">
        <v>170</v>
      </c>
      <c r="B69" s="113" t="s">
        <v>185</v>
      </c>
      <c r="C69" s="114">
        <v>132</v>
      </c>
      <c r="D69" s="18"/>
      <c r="E69" s="112" t="s">
        <v>355</v>
      </c>
      <c r="F69" s="307" t="s">
        <v>356</v>
      </c>
      <c r="G69" s="300">
        <v>120779942.2</v>
      </c>
      <c r="H69" s="112">
        <v>586153.48</v>
      </c>
      <c r="I69" s="18"/>
    </row>
    <row r="70" spans="1:9" s="2" customFormat="1" ht="15.75" customHeight="1">
      <c r="A70" s="68" t="s">
        <v>361</v>
      </c>
      <c r="B70" s="45" t="s">
        <v>362</v>
      </c>
      <c r="C70" s="69">
        <v>122</v>
      </c>
      <c r="D70" s="18"/>
      <c r="E70" s="68" t="s">
        <v>324</v>
      </c>
      <c r="F70" s="306" t="s">
        <v>325</v>
      </c>
      <c r="G70" s="300">
        <v>120779942.2</v>
      </c>
      <c r="H70" s="68">
        <v>548159.5</v>
      </c>
      <c r="I70" s="18"/>
    </row>
    <row r="71" spans="1:9" s="2" customFormat="1" ht="15.75" customHeight="1">
      <c r="A71" s="112" t="s">
        <v>378</v>
      </c>
      <c r="B71" s="113" t="s">
        <v>379</v>
      </c>
      <c r="C71" s="114">
        <v>117</v>
      </c>
      <c r="D71" s="18"/>
      <c r="E71" s="112" t="s">
        <v>365</v>
      </c>
      <c r="F71" s="307" t="s">
        <v>366</v>
      </c>
      <c r="G71" s="300">
        <v>120779942.2</v>
      </c>
      <c r="H71" s="112">
        <v>544633.1</v>
      </c>
      <c r="I71" s="18"/>
    </row>
    <row r="72" spans="1:9" s="2" customFormat="1" ht="15.75">
      <c r="A72" s="18"/>
      <c r="B72" s="18"/>
      <c r="C72" s="18"/>
      <c r="D72" s="18"/>
      <c r="E72" s="18"/>
      <c r="F72" s="18"/>
      <c r="G72" s="18"/>
      <c r="H72" s="18"/>
      <c r="I72" s="18"/>
    </row>
    <row r="73" spans="1:9" s="2" customFormat="1" ht="15.75">
      <c r="A73" s="18"/>
      <c r="B73" s="18"/>
      <c r="C73" s="18"/>
      <c r="D73" s="18"/>
      <c r="E73" s="18"/>
      <c r="F73" s="18"/>
      <c r="G73" s="18"/>
      <c r="H73" s="18"/>
      <c r="I73" s="18"/>
    </row>
    <row r="74" spans="1:9" s="2" customFormat="1" ht="15.75">
      <c r="A74" s="46"/>
      <c r="B74" s="18"/>
      <c r="C74" s="18"/>
      <c r="D74" s="18"/>
      <c r="E74" s="18"/>
      <c r="F74" s="18"/>
      <c r="G74" s="18"/>
      <c r="H74" s="18"/>
      <c r="I74" s="47"/>
    </row>
    <row r="75" s="2" customFormat="1" ht="13.5" thickBot="1"/>
    <row r="76" spans="1:3" s="2" customFormat="1" ht="15.75">
      <c r="A76" s="303" t="s">
        <v>114</v>
      </c>
      <c r="B76" s="304"/>
      <c r="C76" s="304"/>
    </row>
    <row r="77" spans="1:3" s="2" customFormat="1" ht="15.75">
      <c r="A77" s="38"/>
      <c r="B77" s="59"/>
      <c r="C77" s="241" t="s">
        <v>197</v>
      </c>
    </row>
    <row r="78" spans="1:3" s="2" customFormat="1" ht="15.75">
      <c r="A78" s="115">
        <v>1</v>
      </c>
      <c r="B78" s="311" t="s">
        <v>15</v>
      </c>
      <c r="C78" s="311"/>
    </row>
    <row r="79" spans="1:3" s="2" customFormat="1" ht="15.75">
      <c r="A79" s="72" t="s">
        <v>24</v>
      </c>
      <c r="B79" s="217" t="s">
        <v>98</v>
      </c>
      <c r="C79" s="71">
        <v>13182</v>
      </c>
    </row>
    <row r="80" spans="1:3" s="2" customFormat="1" ht="15.75">
      <c r="A80" s="72" t="s">
        <v>25</v>
      </c>
      <c r="B80" s="70" t="s">
        <v>31</v>
      </c>
      <c r="C80" s="71">
        <v>75</v>
      </c>
    </row>
    <row r="81" spans="1:3" s="2" customFormat="1" ht="15.75">
      <c r="A81" s="72" t="s">
        <v>26</v>
      </c>
      <c r="B81" s="70" t="s">
        <v>32</v>
      </c>
      <c r="C81" s="71">
        <v>1512</v>
      </c>
    </row>
    <row r="82" spans="1:3" s="2" customFormat="1" ht="15.75">
      <c r="A82" s="72" t="s">
        <v>29</v>
      </c>
      <c r="B82" s="70" t="s">
        <v>35</v>
      </c>
      <c r="C82" s="71">
        <v>611</v>
      </c>
    </row>
    <row r="83" spans="1:3" s="2" customFormat="1" ht="15.75">
      <c r="A83" s="72" t="s">
        <v>30</v>
      </c>
      <c r="B83" s="70" t="s">
        <v>33</v>
      </c>
      <c r="C83" s="71">
        <v>135</v>
      </c>
    </row>
    <row r="84" spans="1:3" s="2" customFormat="1" ht="15.75">
      <c r="A84" s="234" t="s">
        <v>115</v>
      </c>
      <c r="B84" s="217" t="s">
        <v>128</v>
      </c>
      <c r="C84" s="71">
        <v>182</v>
      </c>
    </row>
    <row r="85" spans="1:3" s="2" customFormat="1" ht="15.75">
      <c r="A85" s="234" t="s">
        <v>130</v>
      </c>
      <c r="B85" s="217" t="s">
        <v>131</v>
      </c>
      <c r="C85" s="71">
        <v>3</v>
      </c>
    </row>
    <row r="86" spans="1:3" s="2" customFormat="1" ht="15.75">
      <c r="A86" s="115">
        <v>2</v>
      </c>
      <c r="B86" s="311" t="s">
        <v>16</v>
      </c>
      <c r="C86" s="311"/>
    </row>
    <row r="87" spans="1:3" s="2" customFormat="1" ht="15.75">
      <c r="A87" s="72" t="s">
        <v>24</v>
      </c>
      <c r="B87" s="217" t="s">
        <v>98</v>
      </c>
      <c r="C87" s="71">
        <v>51175042</v>
      </c>
    </row>
    <row r="88" spans="1:3" s="2" customFormat="1" ht="15.75">
      <c r="A88" s="72" t="s">
        <v>25</v>
      </c>
      <c r="B88" s="70" t="s">
        <v>31</v>
      </c>
      <c r="C88" s="71">
        <v>35744</v>
      </c>
    </row>
    <row r="89" spans="1:3" s="2" customFormat="1" ht="15.75">
      <c r="A89" s="72" t="s">
        <v>26</v>
      </c>
      <c r="B89" s="70" t="s">
        <v>32</v>
      </c>
      <c r="C89" s="71">
        <v>2073121</v>
      </c>
    </row>
    <row r="90" spans="1:3" s="2" customFormat="1" ht="15.75">
      <c r="A90" s="72" t="s">
        <v>29</v>
      </c>
      <c r="B90" s="70" t="s">
        <v>35</v>
      </c>
      <c r="C90" s="71">
        <v>5357844</v>
      </c>
    </row>
    <row r="91" spans="1:3" s="2" customFormat="1" ht="15.75">
      <c r="A91" s="72" t="s">
        <v>30</v>
      </c>
      <c r="B91" s="70" t="s">
        <v>33</v>
      </c>
      <c r="C91" s="71">
        <v>109299502</v>
      </c>
    </row>
    <row r="92" spans="1:3" s="2" customFormat="1" ht="15.75">
      <c r="A92" s="234" t="s">
        <v>115</v>
      </c>
      <c r="B92" s="217" t="s">
        <v>128</v>
      </c>
      <c r="C92" s="71">
        <v>1100794</v>
      </c>
    </row>
    <row r="93" spans="1:3" s="2" customFormat="1" ht="15.75">
      <c r="A93" s="234" t="s">
        <v>130</v>
      </c>
      <c r="B93" s="217" t="s">
        <v>131</v>
      </c>
      <c r="C93" s="71">
        <v>72556616</v>
      </c>
    </row>
    <row r="94" spans="1:3" s="2" customFormat="1" ht="15.75">
      <c r="A94" s="115">
        <v>3</v>
      </c>
      <c r="B94" s="311" t="s">
        <v>17</v>
      </c>
      <c r="C94" s="311"/>
    </row>
    <row r="95" spans="1:3" s="2" customFormat="1" ht="15.75">
      <c r="A95" s="72" t="s">
        <v>24</v>
      </c>
      <c r="B95" s="217" t="s">
        <v>98</v>
      </c>
      <c r="C95" s="71">
        <v>143902732.949</v>
      </c>
    </row>
    <row r="96" spans="1:3" s="2" customFormat="1" ht="15.75">
      <c r="A96" s="72" t="s">
        <v>25</v>
      </c>
      <c r="B96" s="70" t="s">
        <v>31</v>
      </c>
      <c r="C96" s="71">
        <v>46497762.188</v>
      </c>
    </row>
    <row r="97" spans="1:3" s="2" customFormat="1" ht="15.75">
      <c r="A97" s="72" t="s">
        <v>26</v>
      </c>
      <c r="B97" s="70" t="s">
        <v>32</v>
      </c>
      <c r="C97" s="71">
        <v>6874965.547</v>
      </c>
    </row>
    <row r="98" spans="1:3" s="2" customFormat="1" ht="15.75">
      <c r="A98" s="72" t="s">
        <v>29</v>
      </c>
      <c r="B98" s="70" t="s">
        <v>35</v>
      </c>
      <c r="C98" s="71">
        <v>2082326.015</v>
      </c>
    </row>
    <row r="99" spans="1:3" s="2" customFormat="1" ht="15.75">
      <c r="A99" s="72" t="s">
        <v>30</v>
      </c>
      <c r="B99" s="70" t="s">
        <v>33</v>
      </c>
      <c r="C99" s="71">
        <v>139363.775</v>
      </c>
    </row>
    <row r="100" spans="1:3" s="2" customFormat="1" ht="15.75">
      <c r="A100" s="235" t="s">
        <v>115</v>
      </c>
      <c r="B100" s="217" t="s">
        <v>128</v>
      </c>
      <c r="C100" s="236">
        <v>246994.907</v>
      </c>
    </row>
    <row r="101" spans="1:3" s="2" customFormat="1" ht="15.75">
      <c r="A101" s="234" t="s">
        <v>130</v>
      </c>
      <c r="B101" s="217" t="s">
        <v>131</v>
      </c>
      <c r="C101" s="236">
        <v>664692.522</v>
      </c>
    </row>
    <row r="102" s="2" customFormat="1" ht="12.75"/>
    <row r="103" spans="1:9" s="2" customFormat="1" ht="14.25">
      <c r="A103" s="3"/>
      <c r="I103" s="8"/>
    </row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</sheetData>
  <sheetProtection/>
  <mergeCells count="41">
    <mergeCell ref="F69:G69"/>
    <mergeCell ref="F60:G60"/>
    <mergeCell ref="F71:G71"/>
    <mergeCell ref="B78:C78"/>
    <mergeCell ref="F70:G70"/>
    <mergeCell ref="F67:G67"/>
    <mergeCell ref="F64:G64"/>
    <mergeCell ref="F50:G50"/>
    <mergeCell ref="F58:G58"/>
    <mergeCell ref="F61:G61"/>
    <mergeCell ref="F59:G59"/>
    <mergeCell ref="F53:G53"/>
    <mergeCell ref="F56:G56"/>
    <mergeCell ref="F47:G47"/>
    <mergeCell ref="B94:C94"/>
    <mergeCell ref="A76:C76"/>
    <mergeCell ref="B86:C86"/>
    <mergeCell ref="F65:G65"/>
    <mergeCell ref="F66:G66"/>
    <mergeCell ref="F51:G51"/>
    <mergeCell ref="F52:G52"/>
    <mergeCell ref="F62:G62"/>
    <mergeCell ref="F63:G63"/>
    <mergeCell ref="F49:G49"/>
    <mergeCell ref="F68:G68"/>
    <mergeCell ref="C8:D8"/>
    <mergeCell ref="E8:F8"/>
    <mergeCell ref="F54:G54"/>
    <mergeCell ref="F55:G55"/>
    <mergeCell ref="F57:G57"/>
    <mergeCell ref="F44:G44"/>
    <mergeCell ref="F48:G48"/>
    <mergeCell ref="F45:G45"/>
    <mergeCell ref="F46:G46"/>
    <mergeCell ref="A1:I1"/>
    <mergeCell ref="F42:G42"/>
    <mergeCell ref="F43:G43"/>
    <mergeCell ref="E40:H40"/>
    <mergeCell ref="F41:G41"/>
    <mergeCell ref="G8:H8"/>
    <mergeCell ref="A40:C40"/>
  </mergeCells>
  <printOptions/>
  <pageMargins left="0.2708333333333333" right="0.3645833333333333" top="0.75" bottom="0.75" header="0.3" footer="0.3"/>
  <pageSetup horizontalDpi="600" verticalDpi="600" orientation="landscape" paperSize="9" scale="65" r:id="rId2"/>
  <headerFooter>
    <oddHeader>&amp;C&amp;"-,Bold"&amp;18Section: Trade&amp;R&amp;G</oddHeader>
    <oddFooter>&amp;L1000 Sofia, 6 Tri ushi St.
tel: (+359 2) 9370934; fax: (+359 2) 9370946;
http://www.bse-sofia.bg; e-mail: bse@bse-sofia.bg&amp;R&amp;P</oddFooter>
  </headerFooter>
  <rowBreaks count="2" manualBreakCount="2">
    <brk id="38" max="7" man="1"/>
    <brk id="71" max="7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showGridLines="0" tabSelected="1" view="pageBreakPreview" zoomScale="70" zoomScaleNormal="70" zoomScaleSheetLayoutView="70" zoomScalePageLayoutView="75" workbookViewId="0" topLeftCell="A1">
      <selection activeCell="E14" sqref="E14"/>
    </sheetView>
  </sheetViews>
  <sheetFormatPr defaultColWidth="8.796875" defaultRowHeight="14.25"/>
  <cols>
    <col min="1" max="1" width="8" style="0" customWidth="1"/>
    <col min="2" max="2" width="45.59765625" style="0" customWidth="1"/>
    <col min="3" max="3" width="15.8984375" style="0" customWidth="1"/>
    <col min="4" max="4" width="15.09765625" style="0" customWidth="1"/>
    <col min="5" max="5" width="20.09765625" style="0" customWidth="1"/>
    <col min="6" max="6" width="23.796875" style="0" customWidth="1"/>
    <col min="7" max="7" width="23.69921875" style="0" customWidth="1"/>
    <col min="8" max="8" width="32.59765625" style="0" customWidth="1"/>
  </cols>
  <sheetData>
    <row r="1" spans="1:10" ht="20.25">
      <c r="A1" s="302" t="s">
        <v>116</v>
      </c>
      <c r="B1" s="302"/>
      <c r="C1" s="302"/>
      <c r="D1" s="302"/>
      <c r="E1" s="302"/>
      <c r="F1" s="302"/>
      <c r="G1" s="302"/>
      <c r="H1" s="302"/>
      <c r="I1" s="302"/>
      <c r="J1" s="119"/>
    </row>
    <row r="4" spans="1:8" ht="18">
      <c r="A4" s="103" t="s">
        <v>117</v>
      </c>
      <c r="B4" s="13"/>
      <c r="C4" s="13"/>
      <c r="D4" s="13"/>
      <c r="E4" s="13"/>
      <c r="F4" s="13"/>
      <c r="G4" s="13"/>
      <c r="H4" s="13"/>
    </row>
    <row r="5" spans="1:9" ht="63.75" customHeight="1">
      <c r="A5" s="73" t="s">
        <v>10</v>
      </c>
      <c r="B5" s="74" t="s">
        <v>18</v>
      </c>
      <c r="C5" s="75" t="s">
        <v>41</v>
      </c>
      <c r="D5" s="75" t="s">
        <v>19</v>
      </c>
      <c r="E5" s="75" t="s">
        <v>42</v>
      </c>
      <c r="F5" s="75" t="s">
        <v>43</v>
      </c>
      <c r="G5" s="75" t="s">
        <v>44</v>
      </c>
      <c r="H5" s="75" t="s">
        <v>20</v>
      </c>
      <c r="I5" s="6"/>
    </row>
    <row r="6" spans="1:9" ht="15.75">
      <c r="A6" s="76" t="s">
        <v>168</v>
      </c>
      <c r="B6" s="76" t="s">
        <v>183</v>
      </c>
      <c r="C6" s="162">
        <v>23250288</v>
      </c>
      <c r="D6" s="163">
        <v>1</v>
      </c>
      <c r="E6" s="162">
        <v>23250288</v>
      </c>
      <c r="F6" s="162">
        <v>39985608</v>
      </c>
      <c r="G6" s="164">
        <v>43010</v>
      </c>
      <c r="H6" s="168" t="s">
        <v>198</v>
      </c>
      <c r="I6" s="7"/>
    </row>
    <row r="7" spans="1:9" ht="15.75">
      <c r="A7" s="116" t="s">
        <v>139</v>
      </c>
      <c r="B7" s="116" t="s">
        <v>154</v>
      </c>
      <c r="C7" s="165">
        <v>16852997</v>
      </c>
      <c r="D7" s="166">
        <v>2</v>
      </c>
      <c r="E7" s="165">
        <v>33705994</v>
      </c>
      <c r="F7" s="165">
        <v>36852997</v>
      </c>
      <c r="G7" s="167">
        <v>43076</v>
      </c>
      <c r="H7" s="169" t="s">
        <v>198</v>
      </c>
      <c r="I7" s="7"/>
    </row>
    <row r="8" spans="1:9" ht="15.75">
      <c r="A8" s="76" t="s">
        <v>142</v>
      </c>
      <c r="B8" s="76" t="s">
        <v>157</v>
      </c>
      <c r="C8" s="162">
        <v>16666988</v>
      </c>
      <c r="D8" s="163">
        <v>3.24</v>
      </c>
      <c r="E8" s="162">
        <v>54001041.12</v>
      </c>
      <c r="F8" s="162">
        <v>68979758</v>
      </c>
      <c r="G8" s="164">
        <v>43020</v>
      </c>
      <c r="H8" s="168" t="s">
        <v>198</v>
      </c>
      <c r="I8" s="7"/>
    </row>
    <row r="9" spans="1:9" ht="15.75">
      <c r="A9" s="188" t="s">
        <v>140</v>
      </c>
      <c r="B9" s="188" t="s">
        <v>155</v>
      </c>
      <c r="C9" s="189">
        <v>1594120</v>
      </c>
      <c r="D9" s="190">
        <v>12.95</v>
      </c>
      <c r="E9" s="189">
        <v>20643854</v>
      </c>
      <c r="F9" s="189">
        <v>4782362</v>
      </c>
      <c r="G9" s="191">
        <v>43089</v>
      </c>
      <c r="H9" s="192" t="s">
        <v>198</v>
      </c>
      <c r="I9" s="7"/>
    </row>
    <row r="10" spans="1:8" ht="15.75">
      <c r="A10" s="185" t="s">
        <v>324</v>
      </c>
      <c r="B10" s="185" t="s">
        <v>325</v>
      </c>
      <c r="C10" s="186">
        <v>847036</v>
      </c>
      <c r="D10" s="187">
        <v>6.5</v>
      </c>
      <c r="E10" s="186">
        <v>5505734</v>
      </c>
      <c r="F10" s="186">
        <v>20103965</v>
      </c>
      <c r="G10" s="257">
        <v>43055</v>
      </c>
      <c r="H10" s="29" t="s">
        <v>198</v>
      </c>
    </row>
    <row r="11" spans="1:8" ht="15.75">
      <c r="A11" s="258" t="s">
        <v>145</v>
      </c>
      <c r="B11" s="258" t="s">
        <v>160</v>
      </c>
      <c r="C11" s="259">
        <v>53329</v>
      </c>
      <c r="D11" s="260">
        <v>79</v>
      </c>
      <c r="E11" s="259">
        <v>4212991</v>
      </c>
      <c r="F11" s="259">
        <v>319981</v>
      </c>
      <c r="G11" s="261">
        <v>43038</v>
      </c>
      <c r="H11" s="262" t="s">
        <v>198</v>
      </c>
    </row>
    <row r="12" spans="2:6" ht="18.75" thickBot="1">
      <c r="B12" s="312" t="s">
        <v>45</v>
      </c>
      <c r="C12" s="312"/>
      <c r="D12" s="312"/>
      <c r="E12" s="278">
        <f>SUM(E6:E11)</f>
        <v>141319902.12</v>
      </c>
      <c r="F12" s="278"/>
    </row>
    <row r="19" spans="1:8" ht="14.25">
      <c r="A19" s="3"/>
      <c r="H19" s="8"/>
    </row>
  </sheetData>
  <sheetProtection/>
  <mergeCells count="2">
    <mergeCell ref="B12:D12"/>
    <mergeCell ref="A1:I1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&amp;C&amp;"News Gothic Cyr,Bold"&amp;18Section: Capital Increases&amp;R&amp;G</oddHeader>
    <oddFooter>&amp;L1000 Sofia, 6 Tri ushi St.
tel: (+359 2) 9370934; fax: (+359 2) 9370946;
http://www.bse-sofia.bg; e-mail: bse@bse-sofia.bg&amp;R&amp;P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9"/>
  <sheetViews>
    <sheetView showGridLines="0" view="pageBreakPreview" zoomScale="75" zoomScaleNormal="85" zoomScaleSheetLayoutView="75" zoomScalePageLayoutView="75" workbookViewId="0" topLeftCell="A25">
      <selection activeCell="D44" sqref="D44"/>
    </sheetView>
  </sheetViews>
  <sheetFormatPr defaultColWidth="8.796875" defaultRowHeight="14.25"/>
  <cols>
    <col min="2" max="2" width="82.59765625" style="0" customWidth="1"/>
    <col min="3" max="3" width="21.8984375" style="0" bestFit="1" customWidth="1"/>
    <col min="4" max="4" width="18.3984375" style="0" customWidth="1"/>
    <col min="5" max="5" width="20" style="0" customWidth="1"/>
    <col min="6" max="6" width="0.40625" style="0" customWidth="1"/>
  </cols>
  <sheetData>
    <row r="1" spans="2:5" ht="20.25">
      <c r="B1" s="302" t="s">
        <v>46</v>
      </c>
      <c r="C1" s="302"/>
      <c r="D1" s="302"/>
      <c r="E1" s="302"/>
    </row>
    <row r="4" ht="15.75">
      <c r="B4" s="12" t="s">
        <v>118</v>
      </c>
    </row>
    <row r="6" spans="2:5" ht="15.75">
      <c r="B6" s="74" t="s">
        <v>21</v>
      </c>
      <c r="C6" s="33" t="s">
        <v>13</v>
      </c>
      <c r="D6" s="34" t="s">
        <v>16</v>
      </c>
      <c r="E6" s="33" t="s">
        <v>17</v>
      </c>
    </row>
    <row r="7" spans="2:7" ht="15.75">
      <c r="B7" s="77" t="s">
        <v>302</v>
      </c>
      <c r="C7" s="78">
        <v>773</v>
      </c>
      <c r="D7" s="78">
        <v>763405</v>
      </c>
      <c r="E7" s="78">
        <v>1844013.16</v>
      </c>
      <c r="F7" s="35"/>
      <c r="G7" s="35"/>
    </row>
    <row r="8" spans="2:7" ht="15.75">
      <c r="B8" s="117" t="s">
        <v>303</v>
      </c>
      <c r="C8" s="118">
        <v>94</v>
      </c>
      <c r="D8" s="118">
        <v>23458</v>
      </c>
      <c r="E8" s="118">
        <v>289077.2</v>
      </c>
      <c r="F8" s="35"/>
      <c r="G8" s="35"/>
    </row>
    <row r="9" spans="2:7" ht="15.75">
      <c r="B9" s="77" t="s">
        <v>304</v>
      </c>
      <c r="C9" s="78">
        <v>378</v>
      </c>
      <c r="D9" s="78">
        <v>75395</v>
      </c>
      <c r="E9" s="78">
        <v>4536475.499</v>
      </c>
      <c r="F9" s="35"/>
      <c r="G9" s="35"/>
    </row>
    <row r="10" spans="2:7" ht="15.75">
      <c r="B10" s="117" t="s">
        <v>305</v>
      </c>
      <c r="C10" s="118">
        <v>4331</v>
      </c>
      <c r="D10" s="118">
        <v>15896295</v>
      </c>
      <c r="E10" s="118">
        <v>69331352.407</v>
      </c>
      <c r="F10" s="35"/>
      <c r="G10" s="35"/>
    </row>
    <row r="11" spans="2:7" ht="15.75">
      <c r="B11" s="77" t="s">
        <v>306</v>
      </c>
      <c r="C11" s="78">
        <v>7111</v>
      </c>
      <c r="D11" s="78">
        <v>28852577</v>
      </c>
      <c r="E11" s="78">
        <v>49196286.449</v>
      </c>
      <c r="F11" s="35"/>
      <c r="G11" s="35"/>
    </row>
    <row r="12" spans="2:7" ht="15.75">
      <c r="B12" s="117" t="s">
        <v>307</v>
      </c>
      <c r="C12" s="118">
        <v>401</v>
      </c>
      <c r="D12" s="118">
        <v>5076337</v>
      </c>
      <c r="E12" s="118">
        <v>16246270.19</v>
      </c>
      <c r="F12" s="35"/>
      <c r="G12" s="35"/>
    </row>
    <row r="13" spans="2:7" ht="15.75">
      <c r="B13" s="77" t="s">
        <v>308</v>
      </c>
      <c r="C13" s="78">
        <v>359</v>
      </c>
      <c r="D13" s="78">
        <v>155348</v>
      </c>
      <c r="E13" s="78">
        <v>623214.244</v>
      </c>
      <c r="F13" s="35"/>
      <c r="G13" s="35"/>
    </row>
    <row r="14" spans="2:7" ht="15.75">
      <c r="B14" s="117" t="s">
        <v>309</v>
      </c>
      <c r="C14" s="118">
        <v>133</v>
      </c>
      <c r="D14" s="118">
        <v>27933</v>
      </c>
      <c r="E14" s="118">
        <v>212975.075</v>
      </c>
      <c r="F14" s="35"/>
      <c r="G14" s="35"/>
    </row>
    <row r="15" spans="2:7" ht="15.75">
      <c r="B15" s="77" t="s">
        <v>310</v>
      </c>
      <c r="C15" s="78">
        <v>20</v>
      </c>
      <c r="D15" s="78">
        <v>392456</v>
      </c>
      <c r="E15" s="78">
        <v>4921164.462</v>
      </c>
      <c r="F15" s="35"/>
      <c r="G15" s="35"/>
    </row>
    <row r="16" spans="2:7" ht="15.75">
      <c r="B16" s="117" t="s">
        <v>311</v>
      </c>
      <c r="C16" s="118">
        <v>768</v>
      </c>
      <c r="D16" s="118">
        <v>1982772</v>
      </c>
      <c r="E16" s="118">
        <v>2371291.33</v>
      </c>
      <c r="F16" s="35"/>
      <c r="G16" s="35"/>
    </row>
    <row r="17" spans="2:7" ht="15.75">
      <c r="B17" s="77" t="s">
        <v>312</v>
      </c>
      <c r="C17" s="78">
        <v>326</v>
      </c>
      <c r="D17" s="78">
        <v>2187</v>
      </c>
      <c r="E17" s="78">
        <v>1205578.48</v>
      </c>
      <c r="F17" s="35"/>
      <c r="G17" s="35"/>
    </row>
    <row r="18" spans="2:7" ht="15.75">
      <c r="B18" s="117" t="s">
        <v>313</v>
      </c>
      <c r="C18" s="118">
        <v>0</v>
      </c>
      <c r="D18" s="118">
        <v>0</v>
      </c>
      <c r="E18" s="118">
        <v>0</v>
      </c>
      <c r="F18" s="35"/>
      <c r="G18" s="35"/>
    </row>
    <row r="19" spans="2:7" ht="15.75">
      <c r="B19" s="77" t="s">
        <v>314</v>
      </c>
      <c r="C19" s="78">
        <v>0</v>
      </c>
      <c r="D19" s="78">
        <v>0</v>
      </c>
      <c r="E19" s="78">
        <v>0</v>
      </c>
      <c r="F19" s="35"/>
      <c r="G19" s="35"/>
    </row>
    <row r="20" spans="2:7" ht="15.75">
      <c r="B20" s="117" t="s">
        <v>315</v>
      </c>
      <c r="C20" s="118">
        <v>0</v>
      </c>
      <c r="D20" s="118">
        <v>0</v>
      </c>
      <c r="E20" s="118">
        <v>0</v>
      </c>
      <c r="F20" s="35"/>
      <c r="G20" s="35"/>
    </row>
    <row r="21" spans="2:7" ht="15.75">
      <c r="B21" s="77" t="s">
        <v>316</v>
      </c>
      <c r="C21" s="78">
        <v>0</v>
      </c>
      <c r="D21" s="78">
        <v>0</v>
      </c>
      <c r="E21" s="78">
        <v>0</v>
      </c>
      <c r="F21" s="35"/>
      <c r="G21" s="35"/>
    </row>
    <row r="22" spans="2:7" ht="15.75">
      <c r="B22" s="117" t="s">
        <v>317</v>
      </c>
      <c r="C22" s="118">
        <v>0</v>
      </c>
      <c r="D22" s="118">
        <v>0</v>
      </c>
      <c r="E22" s="118">
        <v>0</v>
      </c>
      <c r="F22" s="35"/>
      <c r="G22" s="35"/>
    </row>
    <row r="23" spans="2:7" ht="15.75">
      <c r="B23" s="77" t="s">
        <v>318</v>
      </c>
      <c r="C23" s="78">
        <v>0</v>
      </c>
      <c r="D23" s="78">
        <v>0</v>
      </c>
      <c r="E23" s="78">
        <v>0</v>
      </c>
      <c r="F23" s="35"/>
      <c r="G23" s="35"/>
    </row>
    <row r="24" spans="2:7" ht="15.75">
      <c r="B24" s="117" t="s">
        <v>319</v>
      </c>
      <c r="C24" s="118">
        <v>0</v>
      </c>
      <c r="D24" s="118">
        <v>0</v>
      </c>
      <c r="E24" s="118">
        <v>0</v>
      </c>
      <c r="F24" s="35"/>
      <c r="G24" s="35"/>
    </row>
    <row r="25" spans="2:7" ht="15.75">
      <c r="B25" s="77" t="s">
        <v>320</v>
      </c>
      <c r="C25" s="78">
        <v>0</v>
      </c>
      <c r="D25" s="78">
        <v>0</v>
      </c>
      <c r="E25" s="78">
        <v>0</v>
      </c>
      <c r="F25" s="35"/>
      <c r="G25" s="35"/>
    </row>
    <row r="26" spans="2:7" ht="15.75">
      <c r="B26" s="117" t="s">
        <v>321</v>
      </c>
      <c r="C26" s="118">
        <v>0</v>
      </c>
      <c r="D26" s="118">
        <v>0</v>
      </c>
      <c r="E26" s="118">
        <v>0</v>
      </c>
      <c r="F26" s="35"/>
      <c r="G26" s="35"/>
    </row>
    <row r="27" spans="2:7" ht="31.5">
      <c r="B27" s="77" t="s">
        <v>322</v>
      </c>
      <c r="C27" s="78">
        <v>0</v>
      </c>
      <c r="D27" s="78">
        <v>0</v>
      </c>
      <c r="E27" s="78">
        <v>0</v>
      </c>
      <c r="F27" s="35"/>
      <c r="G27" s="35"/>
    </row>
    <row r="28" spans="2:7" ht="16.5" thickBot="1">
      <c r="B28" s="117" t="s">
        <v>323</v>
      </c>
      <c r="C28" s="118">
        <v>0</v>
      </c>
      <c r="D28" s="118">
        <v>0</v>
      </c>
      <c r="E28" s="118">
        <v>0</v>
      </c>
      <c r="F28" s="35"/>
      <c r="G28" s="35"/>
    </row>
    <row r="29" spans="2:5" ht="16.5" thickBot="1">
      <c r="B29" s="170" t="s">
        <v>22</v>
      </c>
      <c r="C29" s="171">
        <v>14694</v>
      </c>
      <c r="D29" s="171">
        <v>53248163</v>
      </c>
      <c r="E29" s="171">
        <v>150777698.496</v>
      </c>
    </row>
    <row r="31" spans="1:10" ht="15.75">
      <c r="A31" s="3"/>
      <c r="B31" s="51" t="s">
        <v>47</v>
      </c>
      <c r="J31" s="8"/>
    </row>
    <row r="33" ht="15.75">
      <c r="B33" s="9" t="s">
        <v>119</v>
      </c>
    </row>
    <row r="35" spans="2:5" ht="47.25">
      <c r="B35" s="79" t="s">
        <v>21</v>
      </c>
      <c r="C35" s="79" t="s">
        <v>36</v>
      </c>
      <c r="D35" s="75" t="s">
        <v>48</v>
      </c>
      <c r="E35" s="29"/>
    </row>
    <row r="36" spans="2:5" ht="15.75">
      <c r="B36" s="80" t="s">
        <v>302</v>
      </c>
      <c r="C36" s="159">
        <v>413454285.85</v>
      </c>
      <c r="D36" s="172">
        <v>0.01849608318427408</v>
      </c>
      <c r="E36" s="29"/>
    </row>
    <row r="37" spans="2:5" ht="15.75">
      <c r="B37" s="120" t="s">
        <v>303</v>
      </c>
      <c r="C37" s="160">
        <v>254984902.96</v>
      </c>
      <c r="D37" s="173">
        <v>0.0114068764970869</v>
      </c>
      <c r="E37" s="29"/>
    </row>
    <row r="38" spans="2:5" ht="15.75">
      <c r="B38" s="80" t="s">
        <v>304</v>
      </c>
      <c r="C38" s="159">
        <v>292413441.24</v>
      </c>
      <c r="D38" s="172">
        <v>0.01308126077894152</v>
      </c>
      <c r="E38" s="29"/>
    </row>
    <row r="39" spans="2:5" ht="15.75">
      <c r="B39" s="120" t="s">
        <v>305</v>
      </c>
      <c r="C39" s="160">
        <v>3047370479.54</v>
      </c>
      <c r="D39" s="173">
        <v>0.13632563456682095</v>
      </c>
      <c r="E39" s="29"/>
    </row>
    <row r="40" spans="2:5" ht="15.75">
      <c r="B40" s="80" t="s">
        <v>306</v>
      </c>
      <c r="C40" s="159">
        <v>16449909892.31</v>
      </c>
      <c r="D40" s="172">
        <v>0.7358949033905118</v>
      </c>
      <c r="E40" s="29"/>
    </row>
    <row r="41" spans="2:5" ht="15.75">
      <c r="B41" s="120" t="s">
        <v>307</v>
      </c>
      <c r="C41" s="160">
        <v>754954365.92</v>
      </c>
      <c r="D41" s="173">
        <v>0.03377325917345358</v>
      </c>
      <c r="E41" s="29"/>
    </row>
    <row r="42" spans="2:5" ht="15.75">
      <c r="B42" s="80" t="s">
        <v>308</v>
      </c>
      <c r="C42" s="159">
        <v>113697328</v>
      </c>
      <c r="D42" s="172">
        <v>0.005086306536149054</v>
      </c>
      <c r="E42" s="29"/>
    </row>
    <row r="43" spans="2:5" ht="15.75">
      <c r="B43" s="120" t="s">
        <v>309</v>
      </c>
      <c r="C43" s="160">
        <v>86819240.2</v>
      </c>
      <c r="D43" s="173">
        <v>0.003883901905704897</v>
      </c>
      <c r="E43" s="29"/>
    </row>
    <row r="44" spans="2:5" ht="15.75">
      <c r="B44" s="80" t="s">
        <v>310</v>
      </c>
      <c r="C44" s="159">
        <v>63127178.4</v>
      </c>
      <c r="D44" s="172">
        <v>0.002824025733520909</v>
      </c>
      <c r="E44" s="29"/>
    </row>
    <row r="45" spans="2:5" ht="15.75">
      <c r="B45" s="120" t="s">
        <v>311</v>
      </c>
      <c r="C45" s="160">
        <v>226893903.58</v>
      </c>
      <c r="D45" s="173">
        <v>0.010150211663649012</v>
      </c>
      <c r="E45" s="29"/>
    </row>
    <row r="46" spans="2:5" ht="15.75">
      <c r="B46" s="80" t="s">
        <v>312</v>
      </c>
      <c r="C46" s="159">
        <v>649988000</v>
      </c>
      <c r="D46" s="172">
        <v>0.029077536569887125</v>
      </c>
      <c r="E46" s="29"/>
    </row>
    <row r="47" spans="2:5" ht="15.75">
      <c r="B47" s="120" t="s">
        <v>314</v>
      </c>
      <c r="C47" s="160">
        <v>0</v>
      </c>
      <c r="D47" s="173">
        <v>0</v>
      </c>
      <c r="E47" s="29"/>
    </row>
    <row r="48" spans="2:5" ht="15.75">
      <c r="B48" s="80" t="s">
        <v>315</v>
      </c>
      <c r="C48" s="159">
        <v>0</v>
      </c>
      <c r="D48" s="172">
        <v>0</v>
      </c>
      <c r="E48" s="29"/>
    </row>
    <row r="49" spans="2:5" ht="15.75">
      <c r="B49" s="120" t="s">
        <v>316</v>
      </c>
      <c r="C49" s="160">
        <v>0</v>
      </c>
      <c r="D49" s="173">
        <v>0</v>
      </c>
      <c r="E49" s="29"/>
    </row>
    <row r="50" spans="2:5" ht="15.75">
      <c r="B50" s="80" t="s">
        <v>317</v>
      </c>
      <c r="C50" s="159">
        <v>0</v>
      </c>
      <c r="D50" s="172">
        <v>0</v>
      </c>
      <c r="E50" s="29"/>
    </row>
    <row r="51" spans="2:5" ht="15.75">
      <c r="B51" s="120" t="s">
        <v>318</v>
      </c>
      <c r="C51" s="160">
        <v>0</v>
      </c>
      <c r="D51" s="173">
        <v>0</v>
      </c>
      <c r="E51" s="29"/>
    </row>
    <row r="52" spans="2:5" ht="15.75">
      <c r="B52" s="80" t="s">
        <v>319</v>
      </c>
      <c r="C52" s="159">
        <v>0</v>
      </c>
      <c r="D52" s="172">
        <v>0</v>
      </c>
      <c r="E52" s="29"/>
    </row>
    <row r="53" spans="2:5" ht="15.75">
      <c r="B53" s="120" t="s">
        <v>320</v>
      </c>
      <c r="C53" s="160">
        <v>0</v>
      </c>
      <c r="D53" s="173">
        <v>0</v>
      </c>
      <c r="E53" s="29"/>
    </row>
    <row r="54" spans="2:5" ht="15.75">
      <c r="B54" s="80" t="s">
        <v>321</v>
      </c>
      <c r="C54" s="159">
        <v>0</v>
      </c>
      <c r="D54" s="172">
        <v>0</v>
      </c>
      <c r="E54" s="29"/>
    </row>
    <row r="55" spans="2:5" ht="31.5">
      <c r="B55" s="120" t="s">
        <v>322</v>
      </c>
      <c r="C55" s="160">
        <v>0</v>
      </c>
      <c r="D55" s="173">
        <v>0</v>
      </c>
      <c r="E55" s="29"/>
    </row>
    <row r="56" spans="2:5" ht="15.75">
      <c r="B56" s="80" t="s">
        <v>323</v>
      </c>
      <c r="C56" s="159">
        <v>0</v>
      </c>
      <c r="D56" s="172">
        <v>0</v>
      </c>
      <c r="E56" s="29"/>
    </row>
    <row r="57" spans="2:5" ht="16.5" thickBot="1">
      <c r="B57" s="120" t="s">
        <v>313</v>
      </c>
      <c r="C57" s="160">
        <v>0</v>
      </c>
      <c r="D57" s="173">
        <v>0</v>
      </c>
      <c r="E57" s="29"/>
    </row>
    <row r="58" spans="2:4" ht="16.5" thickBot="1">
      <c r="B58" s="174" t="s">
        <v>22</v>
      </c>
      <c r="C58" s="171">
        <v>22353613018.000004</v>
      </c>
      <c r="D58" s="161"/>
    </row>
    <row r="59" spans="1:10" ht="14.25">
      <c r="A59" s="3"/>
      <c r="J59" s="8"/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landscape" paperSize="9" scale="66" r:id="rId2"/>
  <headerFooter>
    <oddHeader>&amp;C&amp;"News Gothic Cyr,Bold"&amp;18Section: Branch Statistics&amp;R&amp;G</oddHeader>
    <oddFooter>&amp;L1000 Sofia, 6 Tri ushi St.
tel: (+359 2) 9370934; fax: (+359 2) 9370946;
http://www.bse-sofia.bg; e-mail: bse@bse-sofia.bg&amp;R&amp;P</oddFooter>
  </headerFooter>
  <rowBreaks count="1" manualBreakCount="1">
    <brk id="31" max="5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7"/>
  <sheetViews>
    <sheetView showGridLines="0" view="pageBreakPreview" zoomScale="70" zoomScaleNormal="85" zoomScaleSheetLayoutView="70" zoomScalePageLayoutView="75" workbookViewId="0" topLeftCell="A1">
      <selection activeCell="D19" sqref="D19"/>
    </sheetView>
  </sheetViews>
  <sheetFormatPr defaultColWidth="8.796875" defaultRowHeight="14.25"/>
  <cols>
    <col min="1" max="1" width="16.19921875" style="0" customWidth="1"/>
    <col min="2" max="2" width="9.59765625" style="0" bestFit="1" customWidth="1"/>
    <col min="3" max="3" width="22.3984375" style="0" customWidth="1"/>
    <col min="4" max="4" width="19" style="0" customWidth="1"/>
    <col min="5" max="5" width="21" style="0" customWidth="1"/>
    <col min="6" max="6" width="17.19921875" style="0" customWidth="1"/>
    <col min="7" max="7" width="16.59765625" style="0" bestFit="1" customWidth="1"/>
    <col min="8" max="8" width="16.8984375" style="0" customWidth="1"/>
  </cols>
  <sheetData>
    <row r="1" spans="1:10" ht="20.25">
      <c r="A1" s="302" t="s">
        <v>49</v>
      </c>
      <c r="B1" s="302"/>
      <c r="C1" s="302"/>
      <c r="D1" s="302"/>
      <c r="E1" s="302"/>
      <c r="F1" s="302"/>
      <c r="G1" s="302"/>
      <c r="H1" s="302"/>
      <c r="I1" s="302"/>
      <c r="J1" s="302"/>
    </row>
    <row r="3" spans="1:10" ht="20.25">
      <c r="A3" s="83"/>
      <c r="B3" s="83"/>
      <c r="C3" s="83"/>
      <c r="D3" s="83"/>
      <c r="E3" s="83"/>
      <c r="F3" s="83"/>
      <c r="G3" s="83"/>
      <c r="H3" s="83"/>
      <c r="I3" s="83"/>
      <c r="J3" s="83"/>
    </row>
    <row r="5" ht="15.75">
      <c r="B5" s="22" t="s">
        <v>50</v>
      </c>
    </row>
    <row r="6" ht="15" thickBot="1"/>
    <row r="7" spans="2:6" ht="15.75">
      <c r="B7" s="318"/>
      <c r="C7" s="314" t="s">
        <v>51</v>
      </c>
      <c r="D7" s="314"/>
      <c r="E7" s="317" t="s">
        <v>52</v>
      </c>
      <c r="F7" s="315" t="s">
        <v>53</v>
      </c>
    </row>
    <row r="8" spans="2:6" ht="27.75" customHeight="1">
      <c r="B8" s="319"/>
      <c r="C8" s="248">
        <v>43098.760416666664</v>
      </c>
      <c r="D8" s="248">
        <v>43007.71875</v>
      </c>
      <c r="E8" s="299"/>
      <c r="F8" s="316"/>
    </row>
    <row r="9" spans="2:6" ht="15.75">
      <c r="B9" s="25" t="s">
        <v>0</v>
      </c>
      <c r="C9" s="84">
        <v>677.45</v>
      </c>
      <c r="D9" s="85">
        <v>688.11</v>
      </c>
      <c r="E9" s="86">
        <v>-10.659999999999968</v>
      </c>
      <c r="F9" s="87">
        <v>-0.015491709174405208</v>
      </c>
    </row>
    <row r="10" spans="2:6" ht="15.75">
      <c r="B10" s="121" t="s">
        <v>125</v>
      </c>
      <c r="C10" s="122">
        <v>132</v>
      </c>
      <c r="D10" s="122">
        <v>134.34</v>
      </c>
      <c r="E10" s="123">
        <v>-2.3400000000000034</v>
      </c>
      <c r="F10" s="124">
        <v>-0.017418490397498907</v>
      </c>
    </row>
    <row r="11" spans="2:6" ht="15.75">
      <c r="B11" s="25" t="s">
        <v>3</v>
      </c>
      <c r="C11" s="84">
        <v>555.98</v>
      </c>
      <c r="D11" s="84">
        <v>559.26</v>
      </c>
      <c r="E11" s="86">
        <v>-3.2799999999999727</v>
      </c>
      <c r="F11" s="87">
        <v>-0.005864892894181548</v>
      </c>
    </row>
    <row r="12" spans="2:6" ht="16.5" thickBot="1">
      <c r="B12" s="125" t="s">
        <v>1</v>
      </c>
      <c r="C12" s="126">
        <v>116.1</v>
      </c>
      <c r="D12" s="126">
        <v>114.88</v>
      </c>
      <c r="E12" s="127">
        <v>1.2199999999999989</v>
      </c>
      <c r="F12" s="128">
        <v>0.010619777158774364</v>
      </c>
    </row>
    <row r="13" ht="14.25">
      <c r="E13" s="1"/>
    </row>
    <row r="14" spans="2:5" ht="15.75">
      <c r="B14" s="22" t="s">
        <v>54</v>
      </c>
      <c r="E14" s="1"/>
    </row>
    <row r="15" ht="15" thickBot="1">
      <c r="E15" s="1"/>
    </row>
    <row r="16" spans="2:8" ht="15.75">
      <c r="B16" s="26"/>
      <c r="C16" s="314" t="s">
        <v>13</v>
      </c>
      <c r="D16" s="314"/>
      <c r="E16" s="320" t="s">
        <v>17</v>
      </c>
      <c r="F16" s="320"/>
      <c r="G16" s="314" t="s">
        <v>16</v>
      </c>
      <c r="H16" s="315"/>
    </row>
    <row r="17" spans="2:8" ht="31.5">
      <c r="B17" s="27"/>
      <c r="C17" s="88" t="s">
        <v>55</v>
      </c>
      <c r="D17" s="89" t="s">
        <v>56</v>
      </c>
      <c r="E17" s="88" t="s">
        <v>55</v>
      </c>
      <c r="F17" s="59" t="s">
        <v>57</v>
      </c>
      <c r="G17" s="88" t="s">
        <v>55</v>
      </c>
      <c r="H17" s="90" t="s">
        <v>58</v>
      </c>
    </row>
    <row r="18" spans="2:8" ht="21.75" customHeight="1">
      <c r="B18" s="93" t="s">
        <v>0</v>
      </c>
      <c r="C18" s="91">
        <v>9120</v>
      </c>
      <c r="D18" s="92">
        <v>0.6206614944875459</v>
      </c>
      <c r="E18" s="91">
        <v>100034246.99</v>
      </c>
      <c r="F18" s="92">
        <v>0.6634551925462637</v>
      </c>
      <c r="G18" s="91">
        <v>32019289</v>
      </c>
      <c r="H18" s="92">
        <v>0.60132194607352</v>
      </c>
    </row>
    <row r="19" spans="2:8" ht="15.75">
      <c r="B19" s="121" t="s">
        <v>125</v>
      </c>
      <c r="C19" s="118">
        <v>13611</v>
      </c>
      <c r="D19" s="132">
        <v>0.9262964475296039</v>
      </c>
      <c r="E19" s="118">
        <v>110295923.62</v>
      </c>
      <c r="F19" s="132">
        <v>0.731513511064768</v>
      </c>
      <c r="G19" s="118">
        <v>34772025</v>
      </c>
      <c r="H19" s="132">
        <v>0.653018302246408</v>
      </c>
    </row>
    <row r="20" spans="2:8" ht="15.75">
      <c r="B20" s="25" t="s">
        <v>3</v>
      </c>
      <c r="C20" s="91">
        <v>11056</v>
      </c>
      <c r="D20" s="92">
        <v>0.7524159520892881</v>
      </c>
      <c r="E20" s="91">
        <v>131336086.62</v>
      </c>
      <c r="F20" s="92">
        <v>0.8710577752982481</v>
      </c>
      <c r="G20" s="91">
        <v>40792368</v>
      </c>
      <c r="H20" s="92">
        <v>0.7660802871265249</v>
      </c>
    </row>
    <row r="21" spans="2:8" ht="16.5" thickBot="1">
      <c r="B21" s="125" t="s">
        <v>1</v>
      </c>
      <c r="C21" s="129">
        <v>1235</v>
      </c>
      <c r="D21" s="130">
        <v>0.08404791071185518</v>
      </c>
      <c r="E21" s="129">
        <v>6741536.44</v>
      </c>
      <c r="F21" s="130">
        <v>0.04471176113621339</v>
      </c>
      <c r="G21" s="129">
        <v>2037434</v>
      </c>
      <c r="H21" s="130">
        <v>0.03826299134488452</v>
      </c>
    </row>
    <row r="23" ht="15.75">
      <c r="B23" s="177" t="s">
        <v>126</v>
      </c>
    </row>
    <row r="24" spans="3:5" ht="16.5" thickBot="1">
      <c r="C24" s="29"/>
      <c r="D24" s="29"/>
      <c r="E24" s="30"/>
    </row>
    <row r="25" spans="2:5" ht="31.5">
      <c r="B25" s="94"/>
      <c r="C25" s="60" t="s">
        <v>55</v>
      </c>
      <c r="D25" s="95" t="s">
        <v>59</v>
      </c>
      <c r="E25" s="30"/>
    </row>
    <row r="26" spans="2:5" ht="15.75">
      <c r="B26" s="93" t="s">
        <v>0</v>
      </c>
      <c r="C26" s="91">
        <v>3814561845.47</v>
      </c>
      <c r="D26" s="96">
        <v>0.17064632202394575</v>
      </c>
      <c r="E26" s="30"/>
    </row>
    <row r="27" spans="2:5" ht="15.75">
      <c r="B27" s="121" t="s">
        <v>125</v>
      </c>
      <c r="C27" s="118">
        <v>6403387938.09</v>
      </c>
      <c r="D27" s="133">
        <v>0.2864587453013022</v>
      </c>
      <c r="E27" s="30"/>
    </row>
    <row r="28" spans="2:5" ht="15.75">
      <c r="B28" s="25" t="s">
        <v>3</v>
      </c>
      <c r="C28" s="91">
        <v>5818188049.55</v>
      </c>
      <c r="D28" s="96">
        <v>0.26027953713175433</v>
      </c>
      <c r="E28" s="30"/>
    </row>
    <row r="29" spans="2:8" ht="16.5" thickBot="1">
      <c r="B29" s="125" t="s">
        <v>1</v>
      </c>
      <c r="C29" s="129">
        <v>448598323.21</v>
      </c>
      <c r="D29" s="131">
        <v>0.02006826918085101</v>
      </c>
      <c r="E29" s="30"/>
      <c r="H29" s="4"/>
    </row>
    <row r="30" spans="2:8" ht="15.75">
      <c r="B30" s="81"/>
      <c r="C30" s="17"/>
      <c r="D30" s="82"/>
      <c r="E30" s="30"/>
      <c r="H30" s="4"/>
    </row>
    <row r="31" spans="2:5" ht="15.75">
      <c r="B31" s="51" t="s">
        <v>60</v>
      </c>
      <c r="E31" s="1"/>
    </row>
    <row r="32" ht="14.25">
      <c r="E32" s="1"/>
    </row>
    <row r="33" ht="14.25">
      <c r="E33" s="1"/>
    </row>
    <row r="34" spans="1:5" ht="18" customHeight="1">
      <c r="A34" s="313" t="s">
        <v>61</v>
      </c>
      <c r="B34" s="313"/>
      <c r="C34" s="313"/>
      <c r="D34" s="313"/>
      <c r="E34" s="313"/>
    </row>
    <row r="35" spans="1:5" ht="18">
      <c r="A35" s="32"/>
      <c r="B35" s="32"/>
      <c r="C35" s="32"/>
      <c r="D35" s="32"/>
      <c r="E35" s="32"/>
    </row>
    <row r="36" spans="1:5" ht="15.75">
      <c r="A36" s="15" t="s">
        <v>62</v>
      </c>
      <c r="B36" s="15" t="s">
        <v>0</v>
      </c>
      <c r="C36" s="15" t="s">
        <v>125</v>
      </c>
      <c r="D36" s="15" t="s">
        <v>3</v>
      </c>
      <c r="E36" s="15" t="s">
        <v>1</v>
      </c>
    </row>
    <row r="37" spans="1:5" ht="15.75">
      <c r="A37" s="36">
        <v>43010</v>
      </c>
      <c r="B37" s="97">
        <v>687.75</v>
      </c>
      <c r="C37" s="97">
        <v>133.69</v>
      </c>
      <c r="D37" s="97">
        <v>556.02</v>
      </c>
      <c r="E37" s="97">
        <v>115.34</v>
      </c>
    </row>
    <row r="38" spans="1:5" ht="15.75">
      <c r="A38" s="134">
        <v>43011</v>
      </c>
      <c r="B38" s="135">
        <v>680.67</v>
      </c>
      <c r="C38" s="135">
        <v>132.99</v>
      </c>
      <c r="D38" s="135">
        <v>553.03</v>
      </c>
      <c r="E38" s="135">
        <v>114.85</v>
      </c>
    </row>
    <row r="39" spans="1:5" ht="15.75">
      <c r="A39" s="36">
        <v>43012</v>
      </c>
      <c r="B39" s="97">
        <v>677.35</v>
      </c>
      <c r="C39" s="97">
        <v>132.75</v>
      </c>
      <c r="D39" s="97">
        <v>553.5</v>
      </c>
      <c r="E39" s="97">
        <v>114.63</v>
      </c>
    </row>
    <row r="40" spans="1:5" ht="15.75">
      <c r="A40" s="134">
        <v>43013</v>
      </c>
      <c r="B40" s="135">
        <v>672.93</v>
      </c>
      <c r="C40" s="135">
        <v>131.99</v>
      </c>
      <c r="D40" s="135">
        <v>550.7</v>
      </c>
      <c r="E40" s="135">
        <v>114.6</v>
      </c>
    </row>
    <row r="41" spans="1:5" ht="15.75">
      <c r="A41" s="36">
        <v>43014</v>
      </c>
      <c r="B41" s="97">
        <v>679.5</v>
      </c>
      <c r="C41" s="97">
        <v>132.83</v>
      </c>
      <c r="D41" s="97">
        <v>553.69</v>
      </c>
      <c r="E41" s="97">
        <v>115.85</v>
      </c>
    </row>
    <row r="42" spans="1:5" ht="15.75">
      <c r="A42" s="134">
        <v>43017</v>
      </c>
      <c r="B42" s="135">
        <v>679.41</v>
      </c>
      <c r="C42" s="135">
        <v>132.36</v>
      </c>
      <c r="D42" s="135">
        <v>552.11</v>
      </c>
      <c r="E42" s="135">
        <v>115.66</v>
      </c>
    </row>
    <row r="43" spans="1:5" ht="15.75">
      <c r="A43" s="36">
        <v>43018</v>
      </c>
      <c r="B43" s="97">
        <v>676.26</v>
      </c>
      <c r="C43" s="97">
        <v>132.31</v>
      </c>
      <c r="D43" s="97">
        <v>551.46</v>
      </c>
      <c r="E43" s="97">
        <v>115.66</v>
      </c>
    </row>
    <row r="44" spans="1:5" ht="15.75">
      <c r="A44" s="134">
        <v>43019</v>
      </c>
      <c r="B44" s="135">
        <v>672.8</v>
      </c>
      <c r="C44" s="135">
        <v>131.98</v>
      </c>
      <c r="D44" s="135">
        <v>549.8</v>
      </c>
      <c r="E44" s="135">
        <v>115.33</v>
      </c>
    </row>
    <row r="45" spans="1:5" ht="15.75">
      <c r="A45" s="36">
        <v>43020</v>
      </c>
      <c r="B45" s="97">
        <v>668.31</v>
      </c>
      <c r="C45" s="97">
        <v>131.18</v>
      </c>
      <c r="D45" s="97">
        <v>546.36</v>
      </c>
      <c r="E45" s="97">
        <v>115.23</v>
      </c>
    </row>
    <row r="46" spans="1:5" ht="15.75">
      <c r="A46" s="134">
        <v>43021</v>
      </c>
      <c r="B46" s="135">
        <v>669.17</v>
      </c>
      <c r="C46" s="135">
        <v>131.24</v>
      </c>
      <c r="D46" s="135">
        <v>546.01</v>
      </c>
      <c r="E46" s="135">
        <v>114.99</v>
      </c>
    </row>
    <row r="47" spans="1:5" ht="15.75">
      <c r="A47" s="36">
        <v>43024</v>
      </c>
      <c r="B47" s="97">
        <v>670.28</v>
      </c>
      <c r="C47" s="97">
        <v>131.31</v>
      </c>
      <c r="D47" s="97">
        <v>546.66</v>
      </c>
      <c r="E47" s="97">
        <v>115.13</v>
      </c>
    </row>
    <row r="48" spans="1:5" ht="15.75">
      <c r="A48" s="134">
        <v>43025</v>
      </c>
      <c r="B48" s="135">
        <v>671.11</v>
      </c>
      <c r="C48" s="135">
        <v>131.35</v>
      </c>
      <c r="D48" s="135">
        <v>546.51</v>
      </c>
      <c r="E48" s="135">
        <v>114.98</v>
      </c>
    </row>
    <row r="49" spans="1:5" ht="15.75">
      <c r="A49" s="36">
        <v>43026</v>
      </c>
      <c r="B49" s="97">
        <v>670.55</v>
      </c>
      <c r="C49" s="97">
        <v>130.98</v>
      </c>
      <c r="D49" s="97">
        <v>546.98</v>
      </c>
      <c r="E49" s="97">
        <v>114.77</v>
      </c>
    </row>
    <row r="50" spans="1:5" ht="15.75">
      <c r="A50" s="134">
        <v>43027</v>
      </c>
      <c r="B50" s="135">
        <v>668.18</v>
      </c>
      <c r="C50" s="135">
        <v>130.72</v>
      </c>
      <c r="D50" s="135">
        <v>546.26</v>
      </c>
      <c r="E50" s="135">
        <v>114.3</v>
      </c>
    </row>
    <row r="51" spans="1:5" ht="15.75">
      <c r="A51" s="36">
        <v>43028</v>
      </c>
      <c r="B51" s="97">
        <v>667.82</v>
      </c>
      <c r="C51" s="97">
        <v>130.79</v>
      </c>
      <c r="D51" s="97">
        <v>547.12</v>
      </c>
      <c r="E51" s="97">
        <v>114.35</v>
      </c>
    </row>
    <row r="52" spans="1:5" ht="15.75">
      <c r="A52" s="134">
        <v>43031</v>
      </c>
      <c r="B52" s="135">
        <v>667.48</v>
      </c>
      <c r="C52" s="135">
        <v>130.47</v>
      </c>
      <c r="D52" s="135">
        <v>544.66</v>
      </c>
      <c r="E52" s="135">
        <v>114.49</v>
      </c>
    </row>
    <row r="53" spans="1:5" ht="15.75">
      <c r="A53" s="36">
        <v>43032</v>
      </c>
      <c r="B53" s="97">
        <v>652.55</v>
      </c>
      <c r="C53" s="97">
        <v>128.06</v>
      </c>
      <c r="D53" s="97">
        <v>538.74</v>
      </c>
      <c r="E53" s="97">
        <v>113.59</v>
      </c>
    </row>
    <row r="54" spans="1:5" ht="15.75">
      <c r="A54" s="134">
        <v>43033</v>
      </c>
      <c r="B54" s="135">
        <v>654.37</v>
      </c>
      <c r="C54" s="135">
        <v>128.06</v>
      </c>
      <c r="D54" s="135">
        <v>537.26</v>
      </c>
      <c r="E54" s="135">
        <v>113.29</v>
      </c>
    </row>
    <row r="55" spans="1:5" ht="15.75">
      <c r="A55" s="36">
        <v>43034</v>
      </c>
      <c r="B55" s="97">
        <v>655.9</v>
      </c>
      <c r="C55" s="97">
        <v>128.32</v>
      </c>
      <c r="D55" s="97">
        <v>537.61</v>
      </c>
      <c r="E55" s="97">
        <v>113.64</v>
      </c>
    </row>
    <row r="56" spans="1:5" ht="15.75">
      <c r="A56" s="134">
        <v>43035</v>
      </c>
      <c r="B56" s="135">
        <v>665.73</v>
      </c>
      <c r="C56" s="135">
        <v>129.97</v>
      </c>
      <c r="D56" s="135">
        <v>544.33</v>
      </c>
      <c r="E56" s="135">
        <v>113.69</v>
      </c>
    </row>
    <row r="57" spans="1:5" ht="15.75">
      <c r="A57" s="36">
        <v>43038</v>
      </c>
      <c r="B57" s="97">
        <v>669.99</v>
      </c>
      <c r="C57" s="97">
        <v>131.14</v>
      </c>
      <c r="D57" s="97">
        <v>548.03</v>
      </c>
      <c r="E57" s="97">
        <v>113.5</v>
      </c>
    </row>
    <row r="58" spans="1:5" ht="15.75">
      <c r="A58" s="134">
        <v>43039</v>
      </c>
      <c r="B58" s="135">
        <v>671.41</v>
      </c>
      <c r="C58" s="135">
        <v>131.19</v>
      </c>
      <c r="D58" s="135">
        <v>547.08</v>
      </c>
      <c r="E58" s="135">
        <v>115.88</v>
      </c>
    </row>
    <row r="59" spans="1:5" ht="15.75">
      <c r="A59" s="36">
        <v>43040</v>
      </c>
      <c r="B59" s="97">
        <v>670.9</v>
      </c>
      <c r="C59" s="97">
        <v>131.32</v>
      </c>
      <c r="D59" s="97">
        <v>548.49</v>
      </c>
      <c r="E59" s="97">
        <v>115.57</v>
      </c>
    </row>
    <row r="60" spans="1:5" ht="15.75">
      <c r="A60" s="134">
        <v>43041</v>
      </c>
      <c r="B60" s="135">
        <v>670.13</v>
      </c>
      <c r="C60" s="135">
        <v>131.16</v>
      </c>
      <c r="D60" s="135">
        <v>547.92</v>
      </c>
      <c r="E60" s="135">
        <v>115.39</v>
      </c>
    </row>
    <row r="61" spans="1:5" ht="15.75">
      <c r="A61" s="36">
        <v>43042</v>
      </c>
      <c r="B61" s="97">
        <v>675.28</v>
      </c>
      <c r="C61" s="97">
        <v>131.21</v>
      </c>
      <c r="D61" s="97">
        <v>547.43</v>
      </c>
      <c r="E61" s="97">
        <v>115.45</v>
      </c>
    </row>
    <row r="62" spans="1:5" ht="15.75">
      <c r="A62" s="134">
        <v>43045</v>
      </c>
      <c r="B62" s="135">
        <v>672.79</v>
      </c>
      <c r="C62" s="135">
        <v>130.66</v>
      </c>
      <c r="D62" s="135">
        <v>546.48</v>
      </c>
      <c r="E62" s="135">
        <v>115.33</v>
      </c>
    </row>
    <row r="63" spans="1:5" ht="15.75">
      <c r="A63" s="36">
        <v>43046</v>
      </c>
      <c r="B63" s="97">
        <v>674.34</v>
      </c>
      <c r="C63" s="97">
        <v>130.73</v>
      </c>
      <c r="D63" s="97">
        <v>546.03</v>
      </c>
      <c r="E63" s="97">
        <v>115.11</v>
      </c>
    </row>
    <row r="64" spans="1:5" ht="15.75">
      <c r="A64" s="134">
        <v>43047</v>
      </c>
      <c r="B64" s="135">
        <v>672.49</v>
      </c>
      <c r="C64" s="135">
        <v>132.38</v>
      </c>
      <c r="D64" s="135">
        <v>551.07</v>
      </c>
      <c r="E64" s="135">
        <v>115.1</v>
      </c>
    </row>
    <row r="65" spans="1:5" ht="15.75">
      <c r="A65" s="36">
        <v>43048</v>
      </c>
      <c r="B65" s="97">
        <v>671.73</v>
      </c>
      <c r="C65" s="97">
        <v>132.1</v>
      </c>
      <c r="D65" s="97">
        <v>550.85</v>
      </c>
      <c r="E65" s="97">
        <v>115.15</v>
      </c>
    </row>
    <row r="66" spans="1:5" ht="15.75">
      <c r="A66" s="134">
        <v>43049</v>
      </c>
      <c r="B66" s="135">
        <v>671.78</v>
      </c>
      <c r="C66" s="135">
        <v>132.02</v>
      </c>
      <c r="D66" s="135">
        <v>550.44</v>
      </c>
      <c r="E66" s="135">
        <v>114.78</v>
      </c>
    </row>
    <row r="67" spans="1:5" ht="15.75">
      <c r="A67" s="36">
        <v>43052</v>
      </c>
      <c r="B67" s="97">
        <v>669.22</v>
      </c>
      <c r="C67" s="97">
        <v>131.55</v>
      </c>
      <c r="D67" s="97">
        <v>548.34</v>
      </c>
      <c r="E67" s="97">
        <v>114.49</v>
      </c>
    </row>
    <row r="68" spans="1:5" ht="15.75">
      <c r="A68" s="134">
        <v>43053</v>
      </c>
      <c r="B68" s="135">
        <v>670.66</v>
      </c>
      <c r="C68" s="135">
        <v>131.84</v>
      </c>
      <c r="D68" s="135">
        <v>549.04</v>
      </c>
      <c r="E68" s="135">
        <v>115.11</v>
      </c>
    </row>
    <row r="69" spans="1:5" ht="15.75">
      <c r="A69" s="36">
        <v>43054</v>
      </c>
      <c r="B69" s="97">
        <v>669.04</v>
      </c>
      <c r="C69" s="97">
        <v>131.39</v>
      </c>
      <c r="D69" s="97">
        <v>546.63</v>
      </c>
      <c r="E69" s="97">
        <v>114.8</v>
      </c>
    </row>
    <row r="70" spans="1:5" ht="15.75">
      <c r="A70" s="134">
        <v>43055</v>
      </c>
      <c r="B70" s="135">
        <v>668.91</v>
      </c>
      <c r="C70" s="135">
        <v>131.41</v>
      </c>
      <c r="D70" s="135">
        <v>548.67</v>
      </c>
      <c r="E70" s="135">
        <v>114.05</v>
      </c>
    </row>
    <row r="71" spans="1:5" ht="15.75">
      <c r="A71" s="36">
        <v>43056</v>
      </c>
      <c r="B71" s="97">
        <v>668.87</v>
      </c>
      <c r="C71" s="97">
        <v>131.37</v>
      </c>
      <c r="D71" s="97">
        <v>547.64</v>
      </c>
      <c r="E71" s="97">
        <v>113.62</v>
      </c>
    </row>
    <row r="72" spans="1:5" ht="15.75">
      <c r="A72" s="134">
        <v>43059</v>
      </c>
      <c r="B72" s="135">
        <v>669.14</v>
      </c>
      <c r="C72" s="135">
        <v>130.97</v>
      </c>
      <c r="D72" s="135">
        <v>545.93</v>
      </c>
      <c r="E72" s="135">
        <v>113.82</v>
      </c>
    </row>
    <row r="73" spans="1:10" ht="15.75">
      <c r="A73" s="36">
        <v>43060</v>
      </c>
      <c r="B73" s="97">
        <v>669.97</v>
      </c>
      <c r="C73" s="97">
        <v>131.11</v>
      </c>
      <c r="D73" s="97">
        <v>547.38</v>
      </c>
      <c r="E73" s="97">
        <v>113.8</v>
      </c>
      <c r="J73" s="11"/>
    </row>
    <row r="74" spans="1:5" ht="15.75">
      <c r="A74" s="134">
        <v>43061</v>
      </c>
      <c r="B74" s="135">
        <v>669.38</v>
      </c>
      <c r="C74" s="135">
        <v>130.75</v>
      </c>
      <c r="D74" s="135">
        <v>546.16</v>
      </c>
      <c r="E74" s="135">
        <v>113.86</v>
      </c>
    </row>
    <row r="75" spans="1:5" ht="15.75">
      <c r="A75" s="36">
        <v>43062</v>
      </c>
      <c r="B75" s="97">
        <v>667.91</v>
      </c>
      <c r="C75" s="97">
        <v>130.55</v>
      </c>
      <c r="D75" s="97">
        <v>544.84</v>
      </c>
      <c r="E75" s="97">
        <v>113.56</v>
      </c>
    </row>
    <row r="76" spans="1:5" ht="15.75">
      <c r="A76" s="134">
        <v>43063</v>
      </c>
      <c r="B76" s="135">
        <v>667.37</v>
      </c>
      <c r="C76" s="135">
        <v>130.63</v>
      </c>
      <c r="D76" s="135">
        <v>544.93</v>
      </c>
      <c r="E76" s="135">
        <v>113.62</v>
      </c>
    </row>
    <row r="77" spans="1:5" ht="15.75">
      <c r="A77" s="36">
        <v>43066</v>
      </c>
      <c r="B77" s="97">
        <v>666.01</v>
      </c>
      <c r="C77" s="97">
        <v>130.24</v>
      </c>
      <c r="D77" s="97">
        <v>544.08</v>
      </c>
      <c r="E77" s="97">
        <v>113.68</v>
      </c>
    </row>
    <row r="78" spans="1:5" ht="15.75">
      <c r="A78" s="134">
        <v>43067</v>
      </c>
      <c r="B78" s="135">
        <v>667.39</v>
      </c>
      <c r="C78" s="135">
        <v>130.56</v>
      </c>
      <c r="D78" s="135">
        <v>545.46</v>
      </c>
      <c r="E78" s="135">
        <v>113.72</v>
      </c>
    </row>
    <row r="79" spans="1:5" ht="15.75">
      <c r="A79" s="36">
        <v>43068</v>
      </c>
      <c r="B79" s="97">
        <v>667.27</v>
      </c>
      <c r="C79" s="97">
        <v>130.86</v>
      </c>
      <c r="D79" s="97">
        <v>547.34</v>
      </c>
      <c r="E79" s="97">
        <v>113.76</v>
      </c>
    </row>
    <row r="80" spans="1:5" ht="15.75">
      <c r="A80" s="134">
        <v>43069</v>
      </c>
      <c r="B80" s="135">
        <v>665.03</v>
      </c>
      <c r="C80" s="135">
        <v>130.49</v>
      </c>
      <c r="D80" s="135">
        <v>547.89</v>
      </c>
      <c r="E80" s="135">
        <v>113.99</v>
      </c>
    </row>
    <row r="81" spans="1:5" ht="15.75">
      <c r="A81" s="36">
        <v>43070</v>
      </c>
      <c r="B81" s="97">
        <v>667.02</v>
      </c>
      <c r="C81" s="97">
        <v>130.53</v>
      </c>
      <c r="D81" s="97">
        <v>547.14</v>
      </c>
      <c r="E81" s="97">
        <v>114.07</v>
      </c>
    </row>
    <row r="82" spans="1:5" ht="15.75">
      <c r="A82" s="134">
        <v>43073</v>
      </c>
      <c r="B82" s="135">
        <v>669.53</v>
      </c>
      <c r="C82" s="135">
        <v>130.97</v>
      </c>
      <c r="D82" s="135">
        <v>550.14</v>
      </c>
      <c r="E82" s="135">
        <v>114.1</v>
      </c>
    </row>
    <row r="83" spans="1:5" ht="15.75">
      <c r="A83" s="36">
        <v>43074</v>
      </c>
      <c r="B83" s="97">
        <v>668.19</v>
      </c>
      <c r="C83" s="97">
        <v>130.52</v>
      </c>
      <c r="D83" s="97">
        <v>548.79</v>
      </c>
      <c r="E83" s="97">
        <v>113.98</v>
      </c>
    </row>
    <row r="84" spans="1:5" ht="15.75">
      <c r="A84" s="134">
        <v>43075</v>
      </c>
      <c r="B84" s="135">
        <v>666.31</v>
      </c>
      <c r="C84" s="135">
        <v>130.31</v>
      </c>
      <c r="D84" s="135">
        <v>547.65</v>
      </c>
      <c r="E84" s="135">
        <v>113.99</v>
      </c>
    </row>
    <row r="85" spans="1:5" ht="15.75">
      <c r="A85" s="36">
        <v>43076</v>
      </c>
      <c r="B85" s="97">
        <v>665.37</v>
      </c>
      <c r="C85" s="97">
        <v>130.09</v>
      </c>
      <c r="D85" s="97">
        <v>546.41</v>
      </c>
      <c r="E85" s="97">
        <v>114.3</v>
      </c>
    </row>
    <row r="86" spans="1:5" ht="15.75">
      <c r="A86" s="134">
        <v>43077</v>
      </c>
      <c r="B86" s="135">
        <v>665.29</v>
      </c>
      <c r="C86" s="135">
        <v>130.24</v>
      </c>
      <c r="D86" s="135">
        <v>547.85</v>
      </c>
      <c r="E86" s="135">
        <v>114.17</v>
      </c>
    </row>
    <row r="87" spans="1:5" ht="15.75">
      <c r="A87" s="36">
        <v>43080</v>
      </c>
      <c r="B87" s="97">
        <v>665.47</v>
      </c>
      <c r="C87" s="97">
        <v>130.23</v>
      </c>
      <c r="D87" s="97">
        <v>548.74</v>
      </c>
      <c r="E87" s="97">
        <v>114.52</v>
      </c>
    </row>
    <row r="88" spans="1:5" ht="15.75">
      <c r="A88" s="134">
        <v>43081</v>
      </c>
      <c r="B88" s="135">
        <v>666.99</v>
      </c>
      <c r="C88" s="135">
        <v>130.4</v>
      </c>
      <c r="D88" s="135">
        <v>548.49</v>
      </c>
      <c r="E88" s="135">
        <v>114.76</v>
      </c>
    </row>
    <row r="89" spans="1:5" ht="15.75">
      <c r="A89" s="36">
        <v>43082</v>
      </c>
      <c r="B89" s="97">
        <v>666.74</v>
      </c>
      <c r="C89" s="97">
        <v>130.46</v>
      </c>
      <c r="D89" s="97">
        <v>549.46</v>
      </c>
      <c r="E89" s="97">
        <v>114.65</v>
      </c>
    </row>
    <row r="90" spans="1:5" ht="15.75">
      <c r="A90" s="134">
        <v>43083</v>
      </c>
      <c r="B90" s="135">
        <v>663.57</v>
      </c>
      <c r="C90" s="135">
        <v>129.99</v>
      </c>
      <c r="D90" s="135">
        <v>549.27</v>
      </c>
      <c r="E90" s="135">
        <v>114.37</v>
      </c>
    </row>
    <row r="91" spans="1:5" ht="15.75">
      <c r="A91" s="36">
        <v>43084</v>
      </c>
      <c r="B91" s="97">
        <v>664.67</v>
      </c>
      <c r="C91" s="97">
        <v>130.16</v>
      </c>
      <c r="D91" s="97">
        <v>548.98</v>
      </c>
      <c r="E91" s="97">
        <v>114.49</v>
      </c>
    </row>
    <row r="92" spans="1:5" ht="15.75">
      <c r="A92" s="134">
        <v>43087</v>
      </c>
      <c r="B92" s="135">
        <v>662.19</v>
      </c>
      <c r="C92" s="135">
        <v>129.48</v>
      </c>
      <c r="D92" s="135">
        <v>546.54</v>
      </c>
      <c r="E92" s="135">
        <v>114.64</v>
      </c>
    </row>
    <row r="93" spans="1:5" ht="15.75">
      <c r="A93" s="193">
        <v>43088</v>
      </c>
      <c r="B93" s="97">
        <v>662.8</v>
      </c>
      <c r="C93" s="97">
        <v>129.4</v>
      </c>
      <c r="D93" s="97">
        <v>546.63</v>
      </c>
      <c r="E93" s="97">
        <v>114.47</v>
      </c>
    </row>
    <row r="94" spans="1:5" ht="15.75">
      <c r="A94" s="194">
        <v>43089</v>
      </c>
      <c r="B94" s="135">
        <v>663.79</v>
      </c>
      <c r="C94" s="135">
        <v>129.76</v>
      </c>
      <c r="D94" s="135">
        <v>548.62</v>
      </c>
      <c r="E94" s="135">
        <v>114.32</v>
      </c>
    </row>
    <row r="95" spans="1:5" ht="15.75">
      <c r="A95" s="199">
        <v>43090</v>
      </c>
      <c r="B95" s="242">
        <v>665.76</v>
      </c>
      <c r="C95" s="242">
        <v>130.25</v>
      </c>
      <c r="D95" s="242">
        <v>549.4</v>
      </c>
      <c r="E95" s="242">
        <v>114.26</v>
      </c>
    </row>
    <row r="96" spans="1:5" ht="15.75">
      <c r="A96" s="179">
        <v>43091</v>
      </c>
      <c r="B96" s="243">
        <v>671.84</v>
      </c>
      <c r="C96" s="243">
        <v>130.87</v>
      </c>
      <c r="D96" s="243">
        <v>547.58</v>
      </c>
      <c r="E96" s="243">
        <v>114.5</v>
      </c>
    </row>
    <row r="97" spans="1:5" ht="15.75">
      <c r="A97" s="178">
        <v>43097</v>
      </c>
      <c r="B97" s="244">
        <v>675.57</v>
      </c>
      <c r="C97" s="244">
        <v>131.86</v>
      </c>
      <c r="D97" s="244">
        <v>552.49</v>
      </c>
      <c r="E97" s="244">
        <v>114.96</v>
      </c>
    </row>
    <row r="98" spans="1:5" ht="15.75">
      <c r="A98" s="245">
        <v>43098</v>
      </c>
      <c r="B98" s="246">
        <v>677.45</v>
      </c>
      <c r="C98" s="246">
        <v>132</v>
      </c>
      <c r="D98" s="246">
        <v>555.98</v>
      </c>
      <c r="E98" s="246">
        <v>116.1</v>
      </c>
    </row>
    <row r="99" spans="1:5" ht="15.75">
      <c r="A99" s="175"/>
      <c r="B99" s="176"/>
      <c r="C99" s="176"/>
      <c r="D99" s="176"/>
      <c r="E99" s="176"/>
    </row>
    <row r="100" spans="1:5" ht="15.75">
      <c r="A100" s="175"/>
      <c r="B100" s="176"/>
      <c r="C100" s="176"/>
      <c r="D100" s="176"/>
      <c r="E100" s="176"/>
    </row>
    <row r="101" spans="1:5" ht="15.75">
      <c r="A101" s="175"/>
      <c r="B101" s="176"/>
      <c r="C101" s="176"/>
      <c r="D101" s="176"/>
      <c r="E101" s="176"/>
    </row>
    <row r="102" spans="1:5" ht="18">
      <c r="A102" s="31"/>
      <c r="B102" s="20"/>
      <c r="C102" s="20"/>
      <c r="D102" s="20"/>
      <c r="E102" s="20"/>
    </row>
    <row r="103" spans="1:5" ht="18">
      <c r="A103" s="31"/>
      <c r="B103" s="20"/>
      <c r="C103" s="20"/>
      <c r="D103" s="20"/>
      <c r="E103" s="20"/>
    </row>
    <row r="104" spans="1:5" ht="18">
      <c r="A104" s="31"/>
      <c r="B104" s="20"/>
      <c r="C104" s="20"/>
      <c r="D104" s="20"/>
      <c r="E104" s="20"/>
    </row>
    <row r="105" spans="1:5" ht="18">
      <c r="A105" s="31"/>
      <c r="B105" s="20"/>
      <c r="C105" s="20"/>
      <c r="D105" s="20"/>
      <c r="E105" s="20"/>
    </row>
    <row r="106" spans="1:5" ht="18">
      <c r="A106" s="31"/>
      <c r="B106" s="20"/>
      <c r="C106" s="20"/>
      <c r="D106" s="20"/>
      <c r="E106" s="20"/>
    </row>
    <row r="107" spans="1:5" ht="18">
      <c r="A107" s="31"/>
      <c r="B107" s="20"/>
      <c r="C107" s="20"/>
      <c r="D107" s="20"/>
      <c r="E107" s="20"/>
    </row>
    <row r="108" spans="1:5" ht="18">
      <c r="A108" s="31"/>
      <c r="B108" s="20"/>
      <c r="C108" s="20"/>
      <c r="D108" s="20"/>
      <c r="E108" s="20"/>
    </row>
    <row r="109" spans="1:5" ht="18">
      <c r="A109" s="31"/>
      <c r="B109" s="20"/>
      <c r="C109" s="20"/>
      <c r="D109" s="20"/>
      <c r="E109" s="20"/>
    </row>
    <row r="110" spans="1:5" ht="18">
      <c r="A110" s="31"/>
      <c r="B110" s="20"/>
      <c r="C110" s="20"/>
      <c r="D110" s="20"/>
      <c r="E110" s="20"/>
    </row>
    <row r="111" spans="1:5" ht="18">
      <c r="A111" s="31"/>
      <c r="B111" s="20"/>
      <c r="C111" s="20"/>
      <c r="D111" s="20"/>
      <c r="E111" s="20"/>
    </row>
    <row r="112" spans="1:5" ht="18">
      <c r="A112" s="31"/>
      <c r="B112" s="20"/>
      <c r="C112" s="20"/>
      <c r="D112" s="20"/>
      <c r="E112" s="20"/>
    </row>
    <row r="113" spans="1:5" ht="18">
      <c r="A113" s="31"/>
      <c r="B113" s="20"/>
      <c r="C113" s="20"/>
      <c r="D113" s="20"/>
      <c r="E113" s="20"/>
    </row>
    <row r="114" spans="1:5" ht="18">
      <c r="A114" s="31"/>
      <c r="B114" s="20"/>
      <c r="C114" s="20"/>
      <c r="D114" s="20"/>
      <c r="E114" s="20"/>
    </row>
    <row r="115" spans="1:5" ht="18">
      <c r="A115" s="31"/>
      <c r="B115" s="20"/>
      <c r="C115" s="20"/>
      <c r="D115" s="20"/>
      <c r="E115" s="20"/>
    </row>
    <row r="116" spans="1:5" ht="18">
      <c r="A116" s="31"/>
      <c r="B116" s="20"/>
      <c r="C116" s="20"/>
      <c r="D116" s="20"/>
      <c r="E116" s="20"/>
    </row>
    <row r="117" spans="1:5" ht="18">
      <c r="A117" s="31"/>
      <c r="B117" s="20"/>
      <c r="C117" s="20"/>
      <c r="D117" s="20"/>
      <c r="E117" s="20"/>
    </row>
    <row r="118" spans="1:5" ht="18">
      <c r="A118" s="31"/>
      <c r="B118" s="20"/>
      <c r="C118" s="20"/>
      <c r="D118" s="20"/>
      <c r="E118" s="20"/>
    </row>
    <row r="119" spans="1:5" ht="18">
      <c r="A119" s="31"/>
      <c r="B119" s="20"/>
      <c r="C119" s="20"/>
      <c r="D119" s="20"/>
      <c r="E119" s="20"/>
    </row>
    <row r="120" spans="1:5" ht="18">
      <c r="A120" s="31"/>
      <c r="B120" s="20"/>
      <c r="C120" s="20"/>
      <c r="D120" s="20"/>
      <c r="E120" s="20"/>
    </row>
    <row r="121" spans="1:5" ht="18">
      <c r="A121" s="31"/>
      <c r="B121" s="20"/>
      <c r="C121" s="20"/>
      <c r="D121" s="20"/>
      <c r="E121" s="20"/>
    </row>
    <row r="122" spans="1:5" ht="18">
      <c r="A122" s="31"/>
      <c r="B122" s="20"/>
      <c r="C122" s="20"/>
      <c r="D122" s="20"/>
      <c r="E122" s="20"/>
    </row>
    <row r="123" spans="1:5" ht="18">
      <c r="A123" s="31"/>
      <c r="B123" s="20"/>
      <c r="C123" s="20"/>
      <c r="D123" s="20"/>
      <c r="E123" s="20"/>
    </row>
    <row r="124" spans="1:5" ht="18">
      <c r="A124" s="31"/>
      <c r="B124" s="20"/>
      <c r="C124" s="20"/>
      <c r="D124" s="20"/>
      <c r="E124" s="20"/>
    </row>
    <row r="125" spans="1:5" ht="18">
      <c r="A125" s="31"/>
      <c r="B125" s="20"/>
      <c r="C125" s="20"/>
      <c r="D125" s="20"/>
      <c r="E125" s="20"/>
    </row>
    <row r="126" spans="1:5" ht="18">
      <c r="A126" s="31"/>
      <c r="B126" s="20"/>
      <c r="C126" s="20"/>
      <c r="D126" s="20"/>
      <c r="E126" s="20"/>
    </row>
    <row r="127" spans="1:5" ht="18">
      <c r="A127" s="31"/>
      <c r="B127" s="20"/>
      <c r="C127" s="20"/>
      <c r="D127" s="20"/>
      <c r="E127" s="20"/>
    </row>
    <row r="128" spans="1:5" ht="18">
      <c r="A128" s="31"/>
      <c r="B128" s="20"/>
      <c r="C128" s="20"/>
      <c r="D128" s="20"/>
      <c r="E128" s="20"/>
    </row>
    <row r="129" spans="1:5" ht="18">
      <c r="A129" s="31"/>
      <c r="B129" s="20"/>
      <c r="C129" s="20"/>
      <c r="D129" s="20"/>
      <c r="E129" s="20"/>
    </row>
    <row r="130" spans="1:5" ht="18">
      <c r="A130" s="31"/>
      <c r="B130" s="20"/>
      <c r="C130" s="20"/>
      <c r="D130" s="20"/>
      <c r="E130" s="20"/>
    </row>
    <row r="131" spans="1:5" ht="18">
      <c r="A131" s="31"/>
      <c r="B131" s="20"/>
      <c r="C131" s="20"/>
      <c r="D131" s="20"/>
      <c r="E131" s="20"/>
    </row>
    <row r="132" spans="1:5" ht="18">
      <c r="A132" s="31"/>
      <c r="B132" s="20"/>
      <c r="C132" s="20"/>
      <c r="D132" s="20"/>
      <c r="E132" s="20"/>
    </row>
    <row r="133" spans="1:5" ht="18">
      <c r="A133" s="31"/>
      <c r="B133" s="20"/>
      <c r="C133" s="20"/>
      <c r="D133" s="20"/>
      <c r="E133" s="20"/>
    </row>
    <row r="134" spans="1:5" ht="18">
      <c r="A134" s="31"/>
      <c r="B134" s="20"/>
      <c r="C134" s="20"/>
      <c r="D134" s="20"/>
      <c r="E134" s="20"/>
    </row>
    <row r="135" spans="1:5" ht="18">
      <c r="A135" s="31"/>
      <c r="B135" s="20"/>
      <c r="C135" s="20"/>
      <c r="D135" s="20"/>
      <c r="E135" s="20"/>
    </row>
    <row r="136" spans="1:5" ht="18">
      <c r="A136" s="31"/>
      <c r="B136" s="20"/>
      <c r="C136" s="20"/>
      <c r="D136" s="20"/>
      <c r="E136" s="20"/>
    </row>
    <row r="137" spans="1:5" ht="18">
      <c r="A137" s="31"/>
      <c r="B137" s="20"/>
      <c r="C137" s="20"/>
      <c r="D137" s="20"/>
      <c r="E137" s="20"/>
    </row>
    <row r="138" spans="1:5" ht="18">
      <c r="A138" s="31"/>
      <c r="B138" s="20"/>
      <c r="C138" s="20"/>
      <c r="D138" s="20"/>
      <c r="E138" s="20"/>
    </row>
    <row r="139" spans="1:5" ht="18">
      <c r="A139" s="31"/>
      <c r="B139" s="20"/>
      <c r="C139" s="20"/>
      <c r="D139" s="20"/>
      <c r="E139" s="20"/>
    </row>
    <row r="140" spans="1:5" ht="18">
      <c r="A140" s="31"/>
      <c r="B140" s="20"/>
      <c r="C140" s="20"/>
      <c r="D140" s="20"/>
      <c r="E140" s="20"/>
    </row>
    <row r="141" spans="1:5" ht="18">
      <c r="A141" s="31"/>
      <c r="B141" s="20"/>
      <c r="C141" s="20"/>
      <c r="D141" s="20"/>
      <c r="E141" s="20"/>
    </row>
    <row r="142" spans="1:5" ht="18">
      <c r="A142" s="31"/>
      <c r="B142" s="20"/>
      <c r="C142" s="20"/>
      <c r="D142" s="20"/>
      <c r="E142" s="20"/>
    </row>
    <row r="143" spans="1:5" ht="18">
      <c r="A143" s="31"/>
      <c r="B143" s="20"/>
      <c r="C143" s="20"/>
      <c r="D143" s="20"/>
      <c r="E143" s="20"/>
    </row>
    <row r="144" spans="1:5" ht="18">
      <c r="A144" s="31"/>
      <c r="B144" s="20"/>
      <c r="C144" s="20"/>
      <c r="D144" s="20"/>
      <c r="E144" s="20"/>
    </row>
    <row r="145" spans="1:5" ht="18">
      <c r="A145" s="31"/>
      <c r="B145" s="20"/>
      <c r="C145" s="20"/>
      <c r="D145" s="20"/>
      <c r="E145" s="20"/>
    </row>
    <row r="146" spans="1:5" ht="18">
      <c r="A146" s="31"/>
      <c r="B146" s="20"/>
      <c r="C146" s="20"/>
      <c r="D146" s="20"/>
      <c r="E146" s="20"/>
    </row>
    <row r="147" spans="1:5" ht="18">
      <c r="A147" s="31"/>
      <c r="B147" s="20"/>
      <c r="C147" s="20"/>
      <c r="D147" s="20"/>
      <c r="E147" s="20"/>
    </row>
    <row r="148" spans="1:5" ht="18">
      <c r="A148" s="31"/>
      <c r="B148" s="20"/>
      <c r="C148" s="20"/>
      <c r="D148" s="20"/>
      <c r="E148" s="20"/>
    </row>
    <row r="149" spans="1:5" ht="18">
      <c r="A149" s="31"/>
      <c r="B149" s="20"/>
      <c r="C149" s="20"/>
      <c r="D149" s="20"/>
      <c r="E149" s="20"/>
    </row>
    <row r="150" spans="1:5" ht="18">
      <c r="A150" s="31"/>
      <c r="B150" s="20"/>
      <c r="C150" s="20"/>
      <c r="D150" s="20"/>
      <c r="E150" s="20"/>
    </row>
    <row r="151" spans="1:5" ht="18">
      <c r="A151" s="31"/>
      <c r="B151" s="20"/>
      <c r="C151" s="20"/>
      <c r="D151" s="20"/>
      <c r="E151" s="20"/>
    </row>
    <row r="152" ht="14.25">
      <c r="A152" s="5"/>
    </row>
    <row r="153" ht="14.25">
      <c r="A153" s="5"/>
    </row>
    <row r="154" ht="14.25">
      <c r="A154" s="5"/>
    </row>
    <row r="155" ht="14.25">
      <c r="A155" s="5"/>
    </row>
    <row r="156" ht="14.25">
      <c r="A156" s="5"/>
    </row>
    <row r="157" ht="14.25">
      <c r="A157" s="5"/>
    </row>
    <row r="158" ht="14.25">
      <c r="A158" s="5"/>
    </row>
    <row r="159" ht="14.25">
      <c r="A159" s="5"/>
    </row>
    <row r="160" ht="14.25">
      <c r="A160" s="5"/>
    </row>
    <row r="161" ht="14.25">
      <c r="A161" s="5"/>
    </row>
    <row r="162" ht="14.25">
      <c r="A162" s="5"/>
    </row>
    <row r="163" ht="14.25">
      <c r="A163" s="5"/>
    </row>
    <row r="164" ht="14.25">
      <c r="A164" s="5"/>
    </row>
    <row r="165" ht="14.25">
      <c r="A165" s="5"/>
    </row>
    <row r="166" ht="14.25">
      <c r="A166" s="5"/>
    </row>
    <row r="167" ht="14.25">
      <c r="A167" s="5"/>
    </row>
    <row r="168" ht="14.25">
      <c r="A168" s="5"/>
    </row>
    <row r="169" ht="14.25">
      <c r="A169" s="5"/>
    </row>
    <row r="170" ht="14.25">
      <c r="A170" s="5"/>
    </row>
    <row r="171" ht="14.25">
      <c r="A171" s="5"/>
    </row>
    <row r="172" ht="14.25">
      <c r="A172" s="5"/>
    </row>
    <row r="173" ht="14.25">
      <c r="A173" s="5"/>
    </row>
    <row r="174" ht="14.25">
      <c r="A174" s="5"/>
    </row>
    <row r="175" ht="14.25">
      <c r="A175" s="5"/>
    </row>
    <row r="176" ht="14.25">
      <c r="A176" s="5"/>
    </row>
    <row r="177" ht="14.25">
      <c r="A177" s="5"/>
    </row>
    <row r="178" ht="14.25">
      <c r="A178" s="5"/>
    </row>
    <row r="179" ht="14.25">
      <c r="A179" s="5"/>
    </row>
    <row r="180" ht="14.25">
      <c r="A180" s="5"/>
    </row>
    <row r="181" ht="14.25">
      <c r="A181" s="5"/>
    </row>
    <row r="182" ht="14.25">
      <c r="A182" s="5"/>
    </row>
    <row r="183" ht="14.25">
      <c r="A183" s="5"/>
    </row>
    <row r="184" ht="14.25">
      <c r="A184" s="5"/>
    </row>
    <row r="185" ht="14.25">
      <c r="A185" s="5"/>
    </row>
    <row r="186" ht="14.25">
      <c r="A186" s="5"/>
    </row>
    <row r="187" ht="14.25">
      <c r="A187" s="5"/>
    </row>
    <row r="188" ht="14.25">
      <c r="A188" s="5"/>
    </row>
    <row r="189" ht="14.25">
      <c r="A189" s="5"/>
    </row>
    <row r="190" ht="14.25">
      <c r="A190" s="5"/>
    </row>
    <row r="191" ht="14.25">
      <c r="A191" s="5"/>
    </row>
    <row r="192" ht="14.25">
      <c r="A192" s="5"/>
    </row>
    <row r="193" ht="14.25">
      <c r="A193" s="5"/>
    </row>
    <row r="194" ht="14.25">
      <c r="A194" s="5"/>
    </row>
    <row r="195" ht="14.25">
      <c r="A195" s="5"/>
    </row>
    <row r="196" ht="14.25">
      <c r="A196" s="5"/>
    </row>
    <row r="197" ht="14.25">
      <c r="A197" s="5"/>
    </row>
    <row r="198" ht="14.25">
      <c r="A198" s="5"/>
    </row>
    <row r="199" ht="14.25">
      <c r="A199" s="5"/>
    </row>
    <row r="200" ht="14.25">
      <c r="A200" s="5"/>
    </row>
    <row r="201" ht="14.25">
      <c r="A201" s="5"/>
    </row>
    <row r="202" ht="14.25">
      <c r="A202" s="5"/>
    </row>
    <row r="203" ht="14.25">
      <c r="A203" s="5"/>
    </row>
    <row r="204" ht="14.25">
      <c r="A204" s="5"/>
    </row>
    <row r="205" ht="14.25">
      <c r="A205" s="5"/>
    </row>
    <row r="206" ht="14.25">
      <c r="A206" s="5"/>
    </row>
    <row r="207" ht="14.25">
      <c r="A207" s="5"/>
    </row>
  </sheetData>
  <sheetProtection/>
  <mergeCells count="9">
    <mergeCell ref="A34:E34"/>
    <mergeCell ref="A1:J1"/>
    <mergeCell ref="C7:D7"/>
    <mergeCell ref="F7:F8"/>
    <mergeCell ref="E7:E8"/>
    <mergeCell ref="B7:B8"/>
    <mergeCell ref="C16:D16"/>
    <mergeCell ref="E16:F16"/>
    <mergeCell ref="G16:H16"/>
  </mergeCells>
  <printOptions/>
  <pageMargins left="0.7" right="0.7" top="0.75" bottom="0.75" header="0.3" footer="0.3"/>
  <pageSetup horizontalDpi="600" verticalDpi="600" orientation="landscape" paperSize="9" scale="41" r:id="rId3"/>
  <headerFooter>
    <oddHeader>&amp;C&amp;"News Gothic Cyr,Bold"&amp;14Section: Indices&amp;R&amp;G</oddHeader>
    <oddFooter>&amp;L1000 Sofia, 6 Tri ushi St.
tel: (+359 2) 9370934; fax: (+359 2) 9370946;
http://www.bse-sofia.bg; e-mail: bse@bse-sofia.bg&amp;R&amp;P</oddFooter>
  </headerFooter>
  <rowBreaks count="1" manualBreakCount="1">
    <brk id="33" max="9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6"/>
  <sheetViews>
    <sheetView showGridLines="0" view="pageBreakPreview" zoomScale="70" zoomScaleNormal="85" zoomScaleSheetLayoutView="70" zoomScalePageLayoutView="75" workbookViewId="0" topLeftCell="A1">
      <selection activeCell="D25" sqref="D25"/>
    </sheetView>
  </sheetViews>
  <sheetFormatPr defaultColWidth="8.796875" defaultRowHeight="14.25"/>
  <cols>
    <col min="2" max="2" width="68.09765625" style="0" customWidth="1"/>
    <col min="3" max="3" width="28.19921875" style="0" customWidth="1"/>
    <col min="4" max="4" width="18.796875" style="0" customWidth="1"/>
    <col min="5" max="5" width="62" style="0" customWidth="1"/>
    <col min="6" max="6" width="18.69921875" style="0" customWidth="1"/>
  </cols>
  <sheetData>
    <row r="1" spans="2:6" ht="20.25">
      <c r="B1" s="302" t="s">
        <v>63</v>
      </c>
      <c r="C1" s="302"/>
      <c r="D1" s="302"/>
      <c r="E1" s="302"/>
      <c r="F1" s="302"/>
    </row>
    <row r="4" spans="2:6" ht="36" customHeight="1">
      <c r="B4" s="321" t="s">
        <v>120</v>
      </c>
      <c r="C4" s="321"/>
      <c r="D4" s="20"/>
      <c r="E4" s="322" t="s">
        <v>121</v>
      </c>
      <c r="F4" s="322"/>
    </row>
    <row r="5" spans="2:6" ht="18">
      <c r="B5" s="98" t="s">
        <v>18</v>
      </c>
      <c r="C5" s="28" t="s">
        <v>92</v>
      </c>
      <c r="D5" s="20"/>
      <c r="E5" s="98" t="s">
        <v>18</v>
      </c>
      <c r="F5" s="28" t="s">
        <v>17</v>
      </c>
    </row>
    <row r="6" spans="2:6" ht="18">
      <c r="B6" s="16" t="s">
        <v>268</v>
      </c>
      <c r="C6" s="24">
        <v>8473</v>
      </c>
      <c r="D6" s="20"/>
      <c r="E6" s="16" t="s">
        <v>203</v>
      </c>
      <c r="F6" s="24">
        <v>56803156.86</v>
      </c>
    </row>
    <row r="7" spans="2:6" ht="18">
      <c r="B7" s="136" t="s">
        <v>205</v>
      </c>
      <c r="C7" s="137">
        <v>4228</v>
      </c>
      <c r="D7" s="20"/>
      <c r="E7" s="136" t="s">
        <v>269</v>
      </c>
      <c r="F7" s="137">
        <v>56605727.81</v>
      </c>
    </row>
    <row r="8" spans="2:6" ht="18">
      <c r="B8" s="16" t="s">
        <v>270</v>
      </c>
      <c r="C8" s="24">
        <v>3259</v>
      </c>
      <c r="D8" s="20"/>
      <c r="E8" s="16" t="s">
        <v>271</v>
      </c>
      <c r="F8" s="24">
        <v>40239311.74</v>
      </c>
    </row>
    <row r="9" spans="2:6" ht="18">
      <c r="B9" s="136" t="s">
        <v>203</v>
      </c>
      <c r="C9" s="137">
        <v>3100</v>
      </c>
      <c r="D9" s="20"/>
      <c r="E9" s="136" t="s">
        <v>272</v>
      </c>
      <c r="F9" s="137">
        <v>35148309.5</v>
      </c>
    </row>
    <row r="10" spans="2:6" ht="18">
      <c r="B10" s="16" t="s">
        <v>273</v>
      </c>
      <c r="C10" s="24">
        <v>2069</v>
      </c>
      <c r="D10" s="20"/>
      <c r="E10" s="16" t="s">
        <v>200</v>
      </c>
      <c r="F10" s="24">
        <v>31118130.54</v>
      </c>
    </row>
    <row r="11" spans="2:6" ht="18">
      <c r="B11" s="136" t="s">
        <v>274</v>
      </c>
      <c r="C11" s="137">
        <v>1821</v>
      </c>
      <c r="D11" s="21"/>
      <c r="E11" s="136" t="s">
        <v>273</v>
      </c>
      <c r="F11" s="137">
        <v>27525292.24</v>
      </c>
    </row>
    <row r="12" spans="2:6" ht="18">
      <c r="B12" s="16" t="s">
        <v>271</v>
      </c>
      <c r="C12" s="24">
        <v>976</v>
      </c>
      <c r="D12" s="20"/>
      <c r="E12" s="16" t="s">
        <v>205</v>
      </c>
      <c r="F12" s="24">
        <v>23568628.94</v>
      </c>
    </row>
    <row r="13" spans="2:6" ht="18">
      <c r="B13" s="136" t="s">
        <v>202</v>
      </c>
      <c r="C13" s="137">
        <v>814</v>
      </c>
      <c r="D13" s="20"/>
      <c r="E13" s="136" t="s">
        <v>202</v>
      </c>
      <c r="F13" s="137">
        <v>21839723.04</v>
      </c>
    </row>
    <row r="14" spans="2:6" ht="18">
      <c r="B14" s="16" t="s">
        <v>201</v>
      </c>
      <c r="C14" s="24">
        <v>789</v>
      </c>
      <c r="D14" s="20"/>
      <c r="E14" s="16" t="s">
        <v>270</v>
      </c>
      <c r="F14" s="24">
        <v>17000629.25</v>
      </c>
    </row>
    <row r="15" spans="2:6" ht="18.75" thickBot="1">
      <c r="B15" s="138" t="s">
        <v>204</v>
      </c>
      <c r="C15" s="139">
        <v>685</v>
      </c>
      <c r="D15" s="20"/>
      <c r="E15" s="138" t="s">
        <v>275</v>
      </c>
      <c r="F15" s="139">
        <v>14880597.66</v>
      </c>
    </row>
    <row r="18" ht="29.25" customHeight="1"/>
    <row r="19" spans="2:5" ht="18">
      <c r="B19" s="23" t="s">
        <v>64</v>
      </c>
      <c r="C19" s="20"/>
      <c r="D19" s="20"/>
      <c r="E19" s="20"/>
    </row>
    <row r="20" spans="2:5" ht="15.75">
      <c r="B20" s="14" t="s">
        <v>18</v>
      </c>
      <c r="C20" s="15" t="s">
        <v>17</v>
      </c>
      <c r="D20" s="15" t="s">
        <v>13</v>
      </c>
      <c r="E20" s="15" t="s">
        <v>16</v>
      </c>
    </row>
    <row r="21" spans="2:5" ht="15.75">
      <c r="B21" s="16" t="s">
        <v>276</v>
      </c>
      <c r="C21" s="24">
        <v>500747.27</v>
      </c>
      <c r="D21" s="24">
        <v>55</v>
      </c>
      <c r="E21" s="24">
        <v>516658</v>
      </c>
    </row>
    <row r="22" spans="2:5" ht="15.75">
      <c r="B22" s="136" t="s">
        <v>277</v>
      </c>
      <c r="C22" s="137">
        <v>3900</v>
      </c>
      <c r="D22" s="137">
        <v>2</v>
      </c>
      <c r="E22" s="137">
        <v>1950000</v>
      </c>
    </row>
    <row r="23" spans="2:5" ht="15.75">
      <c r="B23" s="16" t="s">
        <v>278</v>
      </c>
      <c r="C23" s="24">
        <v>12649010.38</v>
      </c>
      <c r="D23" s="24">
        <v>317</v>
      </c>
      <c r="E23" s="24">
        <v>18611177</v>
      </c>
    </row>
    <row r="24" spans="2:5" ht="15.75">
      <c r="B24" s="136" t="s">
        <v>269</v>
      </c>
      <c r="C24" s="137">
        <v>56605727.81</v>
      </c>
      <c r="D24" s="137">
        <v>464</v>
      </c>
      <c r="E24" s="137">
        <v>13371546</v>
      </c>
    </row>
    <row r="25" spans="2:5" ht="15.75">
      <c r="B25" s="16" t="s">
        <v>199</v>
      </c>
      <c r="C25" s="24">
        <v>488671.49</v>
      </c>
      <c r="D25" s="24">
        <v>194</v>
      </c>
      <c r="E25" s="24">
        <v>6640887</v>
      </c>
    </row>
    <row r="26" spans="2:5" ht="15.75">
      <c r="B26" s="136" t="s">
        <v>206</v>
      </c>
      <c r="C26" s="137">
        <v>481287.07</v>
      </c>
      <c r="D26" s="137">
        <v>281</v>
      </c>
      <c r="E26" s="137">
        <v>218138</v>
      </c>
    </row>
    <row r="27" spans="2:5" ht="15.75">
      <c r="B27" s="16" t="s">
        <v>279</v>
      </c>
      <c r="C27" s="24">
        <v>178749.11</v>
      </c>
      <c r="D27" s="24">
        <v>91</v>
      </c>
      <c r="E27" s="24">
        <v>105464</v>
      </c>
    </row>
    <row r="28" spans="2:5" ht="15.75">
      <c r="B28" s="136" t="s">
        <v>280</v>
      </c>
      <c r="C28" s="137">
        <v>4334929.61</v>
      </c>
      <c r="D28" s="137">
        <v>40</v>
      </c>
      <c r="E28" s="137">
        <v>1398167</v>
      </c>
    </row>
    <row r="29" spans="2:5" ht="15.75">
      <c r="B29" s="16" t="s">
        <v>281</v>
      </c>
      <c r="C29" s="24">
        <v>51.28</v>
      </c>
      <c r="D29" s="24">
        <v>1</v>
      </c>
      <c r="E29" s="24">
        <v>25</v>
      </c>
    </row>
    <row r="30" spans="2:5" ht="15.75">
      <c r="B30" s="136" t="s">
        <v>208</v>
      </c>
      <c r="C30" s="137">
        <v>4105476.71</v>
      </c>
      <c r="D30" s="137">
        <v>139</v>
      </c>
      <c r="E30" s="137">
        <v>167134</v>
      </c>
    </row>
    <row r="31" spans="2:5" ht="15.75">
      <c r="B31" s="16" t="s">
        <v>282</v>
      </c>
      <c r="C31" s="24">
        <v>1144842.84</v>
      </c>
      <c r="D31" s="24">
        <v>221</v>
      </c>
      <c r="E31" s="24">
        <v>307272</v>
      </c>
    </row>
    <row r="32" spans="2:5" ht="15.75">
      <c r="B32" s="136" t="s">
        <v>283</v>
      </c>
      <c r="C32" s="137">
        <v>2961990.24</v>
      </c>
      <c r="D32" s="137">
        <v>12</v>
      </c>
      <c r="E32" s="137">
        <v>804034</v>
      </c>
    </row>
    <row r="33" spans="2:5" ht="15.75">
      <c r="B33" s="16" t="s">
        <v>284</v>
      </c>
      <c r="C33" s="24">
        <v>3360</v>
      </c>
      <c r="D33" s="24">
        <v>2</v>
      </c>
      <c r="E33" s="24">
        <v>400</v>
      </c>
    </row>
    <row r="34" spans="2:5" ht="15.75">
      <c r="B34" s="136" t="s">
        <v>285</v>
      </c>
      <c r="C34" s="137">
        <v>714841.38</v>
      </c>
      <c r="D34" s="137">
        <v>141</v>
      </c>
      <c r="E34" s="137">
        <v>1778845</v>
      </c>
    </row>
    <row r="35" spans="1:5" ht="15.75">
      <c r="A35" s="3"/>
      <c r="B35" s="16" t="s">
        <v>286</v>
      </c>
      <c r="C35" s="24">
        <v>953744.25</v>
      </c>
      <c r="D35" s="24">
        <v>557</v>
      </c>
      <c r="E35" s="24">
        <v>274118</v>
      </c>
    </row>
    <row r="36" spans="1:5" ht="15.75">
      <c r="A36" s="3"/>
      <c r="B36" s="136" t="s">
        <v>275</v>
      </c>
      <c r="C36" s="137">
        <v>14880597.66</v>
      </c>
      <c r="D36" s="137">
        <v>522</v>
      </c>
      <c r="E36" s="137">
        <v>18798180</v>
      </c>
    </row>
    <row r="37" spans="2:5" ht="15.75">
      <c r="B37" s="16" t="s">
        <v>287</v>
      </c>
      <c r="C37" s="24">
        <v>52991.62</v>
      </c>
      <c r="D37" s="24">
        <v>60</v>
      </c>
      <c r="E37" s="24">
        <v>34746</v>
      </c>
    </row>
    <row r="38" spans="2:5" ht="15.75">
      <c r="B38" s="136" t="s">
        <v>288</v>
      </c>
      <c r="C38" s="137">
        <v>1630628.19</v>
      </c>
      <c r="D38" s="137">
        <v>87</v>
      </c>
      <c r="E38" s="137">
        <v>1614033</v>
      </c>
    </row>
    <row r="39" spans="2:5" ht="15.75">
      <c r="B39" s="16" t="s">
        <v>289</v>
      </c>
      <c r="C39" s="24">
        <v>319417.36</v>
      </c>
      <c r="D39" s="24">
        <v>270</v>
      </c>
      <c r="E39" s="24">
        <v>498575</v>
      </c>
    </row>
    <row r="40" spans="2:5" ht="15.75">
      <c r="B40" s="136" t="s">
        <v>270</v>
      </c>
      <c r="C40" s="137">
        <v>17000629.25</v>
      </c>
      <c r="D40" s="137">
        <v>3259</v>
      </c>
      <c r="E40" s="137">
        <v>5162471</v>
      </c>
    </row>
    <row r="41" spans="2:5" ht="15.75">
      <c r="B41" s="16" t="s">
        <v>290</v>
      </c>
      <c r="C41" s="24">
        <v>1900000.76</v>
      </c>
      <c r="D41" s="24">
        <v>176</v>
      </c>
      <c r="E41" s="24">
        <v>1638121</v>
      </c>
    </row>
    <row r="42" spans="2:5" ht="15.75">
      <c r="B42" s="136" t="s">
        <v>204</v>
      </c>
      <c r="C42" s="137">
        <v>5398860.96</v>
      </c>
      <c r="D42" s="137">
        <v>685</v>
      </c>
      <c r="E42" s="137">
        <v>12318046</v>
      </c>
    </row>
    <row r="43" spans="2:5" ht="15.75">
      <c r="B43" s="16" t="s">
        <v>291</v>
      </c>
      <c r="C43" s="24">
        <v>19415.5</v>
      </c>
      <c r="D43" s="24">
        <v>7</v>
      </c>
      <c r="E43" s="24">
        <v>10310</v>
      </c>
    </row>
    <row r="44" spans="2:5" ht="15.75">
      <c r="B44" s="136" t="s">
        <v>292</v>
      </c>
      <c r="C44" s="137">
        <v>4920.62</v>
      </c>
      <c r="D44" s="137">
        <v>11</v>
      </c>
      <c r="E44" s="137">
        <v>3440</v>
      </c>
    </row>
    <row r="45" spans="2:5" ht="15.75">
      <c r="B45" s="16" t="s">
        <v>273</v>
      </c>
      <c r="C45" s="24">
        <v>27525292.24</v>
      </c>
      <c r="D45" s="24">
        <v>2069</v>
      </c>
      <c r="E45" s="24">
        <v>9351944</v>
      </c>
    </row>
    <row r="46" spans="2:5" ht="15.75">
      <c r="B46" s="136" t="s">
        <v>272</v>
      </c>
      <c r="C46" s="137">
        <v>35148309.5</v>
      </c>
      <c r="D46" s="137">
        <v>223</v>
      </c>
      <c r="E46" s="137">
        <v>9230973</v>
      </c>
    </row>
    <row r="47" spans="2:5" ht="15.75">
      <c r="B47" s="16" t="s">
        <v>293</v>
      </c>
      <c r="C47" s="24">
        <v>888375.73</v>
      </c>
      <c r="D47" s="24">
        <v>40</v>
      </c>
      <c r="E47" s="24">
        <v>88933</v>
      </c>
    </row>
    <row r="48" spans="2:5" ht="15.75">
      <c r="B48" s="136" t="s">
        <v>294</v>
      </c>
      <c r="C48" s="137">
        <v>7816246.89</v>
      </c>
      <c r="D48" s="137">
        <v>180</v>
      </c>
      <c r="E48" s="137">
        <v>3814279</v>
      </c>
    </row>
    <row r="49" spans="2:5" ht="15.75">
      <c r="B49" s="16" t="s">
        <v>295</v>
      </c>
      <c r="C49" s="24">
        <v>131902.97</v>
      </c>
      <c r="D49" s="24">
        <v>75</v>
      </c>
      <c r="E49" s="24">
        <v>16256</v>
      </c>
    </row>
    <row r="50" spans="2:5" ht="15.75">
      <c r="B50" s="136" t="s">
        <v>205</v>
      </c>
      <c r="C50" s="137">
        <v>23568628.94</v>
      </c>
      <c r="D50" s="137">
        <v>4228</v>
      </c>
      <c r="E50" s="137">
        <v>51460103</v>
      </c>
    </row>
    <row r="51" spans="2:5" ht="15.75">
      <c r="B51" s="16" t="s">
        <v>271</v>
      </c>
      <c r="C51" s="24">
        <v>40239311.74</v>
      </c>
      <c r="D51" s="24">
        <v>976</v>
      </c>
      <c r="E51" s="24">
        <v>126444105</v>
      </c>
    </row>
    <row r="52" spans="2:5" ht="15.75">
      <c r="B52" s="136" t="s">
        <v>296</v>
      </c>
      <c r="C52" s="137">
        <v>75319.23</v>
      </c>
      <c r="D52" s="137">
        <v>64</v>
      </c>
      <c r="E52" s="137">
        <v>13534</v>
      </c>
    </row>
    <row r="53" spans="2:5" ht="15.75">
      <c r="B53" s="16" t="s">
        <v>297</v>
      </c>
      <c r="C53" s="24">
        <v>7056.37</v>
      </c>
      <c r="D53" s="24">
        <v>3</v>
      </c>
      <c r="E53" s="24">
        <v>2519</v>
      </c>
    </row>
    <row r="54" spans="2:5" ht="15.75">
      <c r="B54" s="136" t="s">
        <v>203</v>
      </c>
      <c r="C54" s="137">
        <v>56803156.86</v>
      </c>
      <c r="D54" s="137">
        <v>3100</v>
      </c>
      <c r="E54" s="137">
        <v>18794430</v>
      </c>
    </row>
    <row r="55" spans="2:5" ht="15.75">
      <c r="B55" s="16" t="s">
        <v>298</v>
      </c>
      <c r="C55" s="24">
        <v>27721.5</v>
      </c>
      <c r="D55" s="24">
        <v>31</v>
      </c>
      <c r="E55" s="24">
        <v>234950</v>
      </c>
    </row>
    <row r="56" spans="2:5" ht="15.75">
      <c r="B56" s="136" t="s">
        <v>299</v>
      </c>
      <c r="C56" s="137">
        <v>9173534.38</v>
      </c>
      <c r="D56" s="137">
        <v>50</v>
      </c>
      <c r="E56" s="137">
        <v>1535579</v>
      </c>
    </row>
    <row r="57" spans="2:5" ht="15.75">
      <c r="B57" s="16" t="s">
        <v>300</v>
      </c>
      <c r="C57" s="24">
        <v>30128.24</v>
      </c>
      <c r="D57" s="24">
        <v>42</v>
      </c>
      <c r="E57" s="24">
        <v>29894</v>
      </c>
    </row>
    <row r="58" spans="2:5" ht="15.75">
      <c r="B58" s="136" t="s">
        <v>268</v>
      </c>
      <c r="C58" s="137">
        <v>14438046.28</v>
      </c>
      <c r="D58" s="137">
        <v>8473</v>
      </c>
      <c r="E58" s="137">
        <v>8025295</v>
      </c>
    </row>
    <row r="59" spans="2:5" ht="15.75">
      <c r="B59" s="16" t="s">
        <v>202</v>
      </c>
      <c r="C59" s="24">
        <v>21839723.04</v>
      </c>
      <c r="D59" s="24">
        <v>814</v>
      </c>
      <c r="E59" s="24">
        <v>7407429</v>
      </c>
    </row>
    <row r="60" spans="2:5" ht="15.75">
      <c r="B60" s="136" t="s">
        <v>200</v>
      </c>
      <c r="C60" s="137">
        <v>31118130.54</v>
      </c>
      <c r="D60" s="137">
        <v>338</v>
      </c>
      <c r="E60" s="137">
        <v>12124503</v>
      </c>
    </row>
    <row r="61" spans="2:5" ht="15.75">
      <c r="B61" s="16" t="s">
        <v>274</v>
      </c>
      <c r="C61" s="24">
        <v>3935779.97</v>
      </c>
      <c r="D61" s="24">
        <v>1821</v>
      </c>
      <c r="E61" s="24">
        <v>2007782</v>
      </c>
    </row>
    <row r="62" spans="2:5" ht="15.75">
      <c r="B62" s="136" t="s">
        <v>301</v>
      </c>
      <c r="C62" s="137">
        <v>284010.34</v>
      </c>
      <c r="D62" s="137">
        <v>161</v>
      </c>
      <c r="E62" s="137">
        <v>102278</v>
      </c>
    </row>
    <row r="63" spans="2:5" ht="15.75">
      <c r="B63" s="16" t="s">
        <v>207</v>
      </c>
      <c r="C63" s="24">
        <v>380569.51</v>
      </c>
      <c r="D63" s="24">
        <v>329</v>
      </c>
      <c r="E63" s="24">
        <v>237148</v>
      </c>
    </row>
    <row r="64" spans="2:5" ht="15.75">
      <c r="B64" s="136" t="s">
        <v>201</v>
      </c>
      <c r="C64" s="137">
        <v>1051640.23</v>
      </c>
      <c r="D64" s="137">
        <v>789</v>
      </c>
      <c r="E64" s="137">
        <v>941575</v>
      </c>
    </row>
    <row r="65" spans="2:5" ht="15.75">
      <c r="B65" s="81" t="s">
        <v>22</v>
      </c>
      <c r="C65" s="154">
        <v>400817675.86</v>
      </c>
      <c r="D65" s="154">
        <v>31400</v>
      </c>
      <c r="E65" s="154">
        <v>338085296</v>
      </c>
    </row>
    <row r="67" ht="14.25">
      <c r="B67" s="99" t="s">
        <v>65</v>
      </c>
    </row>
    <row r="86" ht="14.25">
      <c r="A86" s="3"/>
    </row>
  </sheetData>
  <sheetProtection/>
  <mergeCells count="3">
    <mergeCell ref="B4:C4"/>
    <mergeCell ref="E4:F4"/>
    <mergeCell ref="B1:F1"/>
  </mergeCells>
  <printOptions/>
  <pageMargins left="0.7" right="0.7" top="0.75" bottom="0.75" header="0.3" footer="0.3"/>
  <pageSetup horizontalDpi="600" verticalDpi="600" orientation="landscape" paperSize="9" scale="32" r:id="rId2"/>
  <headerFooter>
    <oddHeader>&amp;C&amp;"News Gothic Cyr,Bold"&amp;14Section: Members of BSE-Sofia&amp;R&amp;G</oddHeader>
    <oddFooter>&amp;L1000 Sofia, 6 Tri ushi St.
tel: (+359 2) 9370934; fax: (+359 2) 9370946;
http://www.bse-sofia.bg; e-mail: bse@bse-sofia.bg&amp;R&amp;P</oddFooter>
  </headerFooter>
  <rowBreaks count="1" manualBreakCount="1">
    <brk id="68" max="8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9"/>
  <sheetViews>
    <sheetView showGridLines="0" view="pageBreakPreview" zoomScale="70" zoomScaleSheetLayoutView="70" zoomScalePageLayoutView="75" workbookViewId="0" topLeftCell="A1">
      <selection activeCell="E24" sqref="E24"/>
    </sheetView>
  </sheetViews>
  <sheetFormatPr defaultColWidth="8.796875" defaultRowHeight="14.25"/>
  <cols>
    <col min="2" max="2" width="40.59765625" style="0" customWidth="1"/>
    <col min="3" max="3" width="16.8984375" style="0" customWidth="1"/>
    <col min="4" max="4" width="13.8984375" style="0" customWidth="1"/>
    <col min="5" max="5" width="15.296875" style="0" customWidth="1"/>
  </cols>
  <sheetData>
    <row r="1" spans="1:5" ht="20.25">
      <c r="A1" s="302" t="s">
        <v>2</v>
      </c>
      <c r="B1" s="302"/>
      <c r="C1" s="302"/>
      <c r="D1" s="302"/>
      <c r="E1" s="302"/>
    </row>
    <row r="4" spans="2:3" ht="31.5">
      <c r="B4" s="263" t="s">
        <v>66</v>
      </c>
      <c r="C4" s="264">
        <v>237</v>
      </c>
    </row>
    <row r="5" spans="2:3" ht="15.75">
      <c r="B5" s="265"/>
      <c r="C5" s="265"/>
    </row>
    <row r="6" spans="2:3" ht="15.75">
      <c r="B6" s="265"/>
      <c r="C6" s="265"/>
    </row>
    <row r="7" spans="2:3" ht="15.75">
      <c r="B7" s="177" t="s">
        <v>67</v>
      </c>
      <c r="C7" s="265"/>
    </row>
    <row r="8" spans="2:4" ht="47.25">
      <c r="B8" s="269" t="s">
        <v>68</v>
      </c>
      <c r="C8" s="270" t="s">
        <v>69</v>
      </c>
      <c r="D8" s="13"/>
    </row>
    <row r="9" spans="2:4" ht="15.75">
      <c r="B9" s="213" t="s">
        <v>199</v>
      </c>
      <c r="C9" s="266">
        <v>22</v>
      </c>
      <c r="D9" s="13"/>
    </row>
    <row r="10" spans="2:4" ht="15.75">
      <c r="B10" s="267" t="s">
        <v>200</v>
      </c>
      <c r="C10" s="268">
        <v>19</v>
      </c>
      <c r="D10" s="13"/>
    </row>
    <row r="11" spans="2:4" ht="15.75">
      <c r="B11" s="80" t="s">
        <v>201</v>
      </c>
      <c r="C11" s="266">
        <v>19</v>
      </c>
      <c r="D11" s="13"/>
    </row>
    <row r="12" spans="2:4" ht="15.75">
      <c r="B12" s="267" t="s">
        <v>202</v>
      </c>
      <c r="C12" s="268">
        <v>17</v>
      </c>
      <c r="D12" s="13"/>
    </row>
    <row r="13" spans="2:4" ht="15.75">
      <c r="B13" s="213" t="s">
        <v>203</v>
      </c>
      <c r="C13" s="266">
        <v>17</v>
      </c>
      <c r="D13" s="13"/>
    </row>
    <row r="14" spans="2:4" ht="15.75">
      <c r="B14" s="267" t="s">
        <v>204</v>
      </c>
      <c r="C14" s="268">
        <v>16</v>
      </c>
      <c r="D14" s="13"/>
    </row>
    <row r="15" spans="2:4" ht="15.75">
      <c r="B15" s="213" t="s">
        <v>205</v>
      </c>
      <c r="C15" s="266">
        <v>16</v>
      </c>
      <c r="D15" s="13"/>
    </row>
    <row r="16" spans="2:4" ht="15.75">
      <c r="B16" s="267" t="s">
        <v>206</v>
      </c>
      <c r="C16" s="268">
        <v>14</v>
      </c>
      <c r="D16" s="13"/>
    </row>
    <row r="17" spans="2:4" ht="15.75">
      <c r="B17" s="213" t="s">
        <v>207</v>
      </c>
      <c r="C17" s="266">
        <v>12</v>
      </c>
      <c r="D17" s="13"/>
    </row>
    <row r="18" spans="2:4" ht="15.75">
      <c r="B18" s="267" t="s">
        <v>208</v>
      </c>
      <c r="C18" s="268">
        <v>9</v>
      </c>
      <c r="D18" s="13"/>
    </row>
    <row r="21" ht="15.75">
      <c r="B21" s="22" t="s">
        <v>70</v>
      </c>
    </row>
    <row r="22" spans="2:6" ht="47.25">
      <c r="B22" s="145"/>
      <c r="C22" s="271" t="s">
        <v>197</v>
      </c>
      <c r="D22" s="271" t="s">
        <v>209</v>
      </c>
      <c r="E22" s="271" t="s">
        <v>210</v>
      </c>
      <c r="F22" s="6"/>
    </row>
    <row r="23" spans="2:6" ht="15.75">
      <c r="B23" s="140" t="s">
        <v>71</v>
      </c>
      <c r="C23" s="112">
        <v>7065</v>
      </c>
      <c r="D23" s="112">
        <v>10758</v>
      </c>
      <c r="E23" s="141">
        <v>0.0930045811173714</v>
      </c>
      <c r="F23" s="10"/>
    </row>
    <row r="24" spans="2:6" ht="15.75">
      <c r="B24" s="101" t="s">
        <v>72</v>
      </c>
      <c r="C24" s="100">
        <v>2855</v>
      </c>
      <c r="D24" s="100">
        <v>4933</v>
      </c>
      <c r="E24" s="102">
        <v>0.18184713375796177</v>
      </c>
      <c r="F24" s="10"/>
    </row>
    <row r="25" spans="2:6" ht="15.75">
      <c r="B25" s="140" t="s">
        <v>73</v>
      </c>
      <c r="C25" s="112">
        <v>46850265.376</v>
      </c>
      <c r="D25" s="112">
        <v>30150921.207</v>
      </c>
      <c r="E25" s="141">
        <v>0.23377344754918017</v>
      </c>
      <c r="F25" s="10"/>
    </row>
    <row r="26" spans="3:5" ht="14.25">
      <c r="C26" s="13"/>
      <c r="D26" s="13"/>
      <c r="E26" s="13"/>
    </row>
    <row r="29" ht="14.25">
      <c r="A29" s="3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landscape" paperSize="9" scale="94" r:id="rId2"/>
  <headerFooter>
    <oddHeader>&amp;C&amp;"-,Bold"&amp;18Section: COBOS&amp;R&amp;G</oddHeader>
    <oddFooter>&amp;L&amp;10 1000 Sofia, 6 Tri ushi St.
tel: (+359 2) 9370934; fax: (+359 2) 9370946;
http://www.bse-sofia.bg; e-mail: bse@bse-sofia.bg&amp;R&amp;P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0"/>
  <sheetViews>
    <sheetView showGridLines="0" view="pageBreakPreview" zoomScale="70" zoomScaleNormal="70" zoomScaleSheetLayoutView="70" zoomScalePageLayoutView="70" workbookViewId="0" topLeftCell="A25">
      <selection activeCell="D43" sqref="D43"/>
    </sheetView>
  </sheetViews>
  <sheetFormatPr defaultColWidth="8.796875" defaultRowHeight="14.25"/>
  <cols>
    <col min="2" max="2" width="34.69921875" style="0" bestFit="1" customWidth="1"/>
    <col min="3" max="3" width="22.69921875" style="0" customWidth="1"/>
    <col min="4" max="4" width="30" style="0" bestFit="1" customWidth="1"/>
    <col min="5" max="5" width="24" style="0" bestFit="1" customWidth="1"/>
    <col min="6" max="6" width="15.59765625" style="0" customWidth="1"/>
    <col min="7" max="7" width="19.69921875" style="0" customWidth="1"/>
    <col min="8" max="9" width="16.59765625" style="0" bestFit="1" customWidth="1"/>
  </cols>
  <sheetData>
    <row r="1" spans="1:8" ht="20.25">
      <c r="A1" s="302" t="s">
        <v>122</v>
      </c>
      <c r="B1" s="302"/>
      <c r="C1" s="302"/>
      <c r="D1" s="302"/>
      <c r="E1" s="302"/>
      <c r="F1" s="302"/>
      <c r="G1" s="302"/>
      <c r="H1" s="302"/>
    </row>
    <row r="3" ht="18">
      <c r="A3" s="146" t="s">
        <v>123</v>
      </c>
    </row>
    <row r="4" spans="2:7" ht="15.75">
      <c r="B4" s="29"/>
      <c r="C4" s="29"/>
      <c r="D4" s="29"/>
      <c r="E4" s="29"/>
      <c r="F4" s="29"/>
      <c r="G4" s="29"/>
    </row>
    <row r="5" spans="1:8" ht="47.25">
      <c r="A5" s="147" t="s">
        <v>10</v>
      </c>
      <c r="B5" s="148" t="s">
        <v>18</v>
      </c>
      <c r="C5" s="147" t="s">
        <v>74</v>
      </c>
      <c r="D5" s="75" t="s">
        <v>75</v>
      </c>
      <c r="E5" s="147" t="s">
        <v>93</v>
      </c>
      <c r="F5" s="75" t="s">
        <v>94</v>
      </c>
      <c r="G5" s="195"/>
      <c r="H5" s="195"/>
    </row>
    <row r="6" spans="1:8" ht="31.5">
      <c r="A6" s="157" t="s">
        <v>211</v>
      </c>
      <c r="B6" s="180" t="s">
        <v>212</v>
      </c>
      <c r="C6" s="155" t="s">
        <v>103</v>
      </c>
      <c r="D6" s="178">
        <v>43019</v>
      </c>
      <c r="E6" s="155" t="s">
        <v>213</v>
      </c>
      <c r="F6" s="201">
        <v>2151467000</v>
      </c>
      <c r="G6" s="196"/>
      <c r="H6" s="197"/>
    </row>
    <row r="7" spans="1:8" ht="15.75">
      <c r="A7" s="158" t="s">
        <v>214</v>
      </c>
      <c r="B7" s="181" t="s">
        <v>215</v>
      </c>
      <c r="C7" s="156" t="s">
        <v>107</v>
      </c>
      <c r="D7" s="179">
        <v>43019</v>
      </c>
      <c r="E7" s="156" t="s">
        <v>213</v>
      </c>
      <c r="F7" s="189">
        <v>7500000</v>
      </c>
      <c r="G7" s="197"/>
      <c r="H7" s="197"/>
    </row>
    <row r="8" spans="1:8" ht="31.5">
      <c r="A8" s="157" t="s">
        <v>216</v>
      </c>
      <c r="B8" s="180" t="s">
        <v>217</v>
      </c>
      <c r="C8" s="155" t="s">
        <v>129</v>
      </c>
      <c r="D8" s="178">
        <v>43040</v>
      </c>
      <c r="E8" s="155" t="s">
        <v>213</v>
      </c>
      <c r="F8" s="201">
        <v>300000000</v>
      </c>
      <c r="G8" s="196"/>
      <c r="H8" s="197"/>
    </row>
    <row r="9" spans="1:8" ht="31.5">
      <c r="A9" s="158" t="s">
        <v>218</v>
      </c>
      <c r="B9" s="183" t="s">
        <v>217</v>
      </c>
      <c r="C9" s="156" t="s">
        <v>129</v>
      </c>
      <c r="D9" s="179">
        <v>43040</v>
      </c>
      <c r="E9" s="156" t="s">
        <v>213</v>
      </c>
      <c r="F9" s="189">
        <v>339500000</v>
      </c>
      <c r="G9" s="197"/>
      <c r="H9" s="197"/>
    </row>
    <row r="10" spans="1:8" ht="27.75" customHeight="1">
      <c r="A10" s="157" t="s">
        <v>219</v>
      </c>
      <c r="B10" s="182" t="s">
        <v>217</v>
      </c>
      <c r="C10" s="155" t="s">
        <v>129</v>
      </c>
      <c r="D10" s="178">
        <v>43040</v>
      </c>
      <c r="E10" s="155" t="s">
        <v>220</v>
      </c>
      <c r="F10" s="201">
        <v>234105000</v>
      </c>
      <c r="G10" s="197"/>
      <c r="H10" s="197"/>
    </row>
    <row r="11" spans="1:8" ht="31.5">
      <c r="A11" s="158" t="s">
        <v>221</v>
      </c>
      <c r="B11" s="183" t="s">
        <v>217</v>
      </c>
      <c r="C11" s="156" t="s">
        <v>129</v>
      </c>
      <c r="D11" s="179">
        <v>43040</v>
      </c>
      <c r="E11" s="156" t="s">
        <v>213</v>
      </c>
      <c r="F11" s="189">
        <v>310000000</v>
      </c>
      <c r="G11" s="196"/>
      <c r="H11" s="197"/>
    </row>
    <row r="12" spans="1:8" ht="31.5">
      <c r="A12" s="157" t="s">
        <v>222</v>
      </c>
      <c r="B12" s="182" t="s">
        <v>217</v>
      </c>
      <c r="C12" s="155" t="s">
        <v>129</v>
      </c>
      <c r="D12" s="178">
        <v>43040</v>
      </c>
      <c r="E12" s="155" t="s">
        <v>213</v>
      </c>
      <c r="F12" s="201">
        <v>400000000</v>
      </c>
      <c r="G12" s="196"/>
      <c r="H12" s="197"/>
    </row>
    <row r="13" spans="1:8" ht="33" customHeight="1">
      <c r="A13" s="158" t="s">
        <v>223</v>
      </c>
      <c r="B13" s="183" t="s">
        <v>217</v>
      </c>
      <c r="C13" s="156" t="s">
        <v>129</v>
      </c>
      <c r="D13" s="179">
        <v>43040</v>
      </c>
      <c r="E13" s="156" t="s">
        <v>220</v>
      </c>
      <c r="F13" s="189">
        <v>98700000</v>
      </c>
      <c r="G13" s="197"/>
      <c r="H13" s="197"/>
    </row>
    <row r="14" spans="1:8" ht="31.5">
      <c r="A14" s="157" t="s">
        <v>224</v>
      </c>
      <c r="B14" s="182" t="s">
        <v>217</v>
      </c>
      <c r="C14" s="155" t="s">
        <v>129</v>
      </c>
      <c r="D14" s="178">
        <v>43040</v>
      </c>
      <c r="E14" s="155" t="s">
        <v>213</v>
      </c>
      <c r="F14" s="201">
        <v>235000000</v>
      </c>
      <c r="G14" s="197"/>
      <c r="H14" s="197"/>
    </row>
    <row r="15" spans="1:8" ht="31.5">
      <c r="A15" s="158" t="s">
        <v>225</v>
      </c>
      <c r="B15" s="183" t="s">
        <v>217</v>
      </c>
      <c r="C15" s="156" t="s">
        <v>129</v>
      </c>
      <c r="D15" s="179">
        <v>43040</v>
      </c>
      <c r="E15" s="156" t="s">
        <v>220</v>
      </c>
      <c r="F15" s="189">
        <v>145000000</v>
      </c>
      <c r="G15" s="197"/>
      <c r="H15" s="197"/>
    </row>
    <row r="16" spans="1:8" ht="31.5">
      <c r="A16" s="157" t="s">
        <v>226</v>
      </c>
      <c r="B16" s="182" t="s">
        <v>217</v>
      </c>
      <c r="C16" s="155" t="s">
        <v>129</v>
      </c>
      <c r="D16" s="178">
        <v>43040</v>
      </c>
      <c r="E16" s="155" t="s">
        <v>220</v>
      </c>
      <c r="F16" s="201">
        <v>165000000</v>
      </c>
      <c r="G16" s="197"/>
      <c r="H16" s="197"/>
    </row>
    <row r="17" spans="1:8" ht="31.5">
      <c r="A17" s="158" t="s">
        <v>227</v>
      </c>
      <c r="B17" s="183" t="s">
        <v>217</v>
      </c>
      <c r="C17" s="156" t="s">
        <v>129</v>
      </c>
      <c r="D17" s="179">
        <v>43040</v>
      </c>
      <c r="E17" s="156" t="s">
        <v>220</v>
      </c>
      <c r="F17" s="189">
        <v>125000000</v>
      </c>
      <c r="G17" s="197"/>
      <c r="H17" s="197"/>
    </row>
    <row r="18" spans="1:6" ht="31.5">
      <c r="A18" s="157" t="s">
        <v>228</v>
      </c>
      <c r="B18" s="182" t="s">
        <v>217</v>
      </c>
      <c r="C18" s="155" t="s">
        <v>129</v>
      </c>
      <c r="D18" s="178">
        <v>43040</v>
      </c>
      <c r="E18" s="155" t="s">
        <v>213</v>
      </c>
      <c r="F18" s="201">
        <v>250000000</v>
      </c>
    </row>
    <row r="19" spans="1:6" s="250" customFormat="1" ht="31.5">
      <c r="A19" s="272" t="s">
        <v>229</v>
      </c>
      <c r="B19" s="273" t="s">
        <v>217</v>
      </c>
      <c r="C19" s="274" t="s">
        <v>129</v>
      </c>
      <c r="D19" s="275">
        <v>43040</v>
      </c>
      <c r="E19" s="274" t="s">
        <v>213</v>
      </c>
      <c r="F19" s="276">
        <v>200000000</v>
      </c>
    </row>
    <row r="20" spans="1:6" s="250" customFormat="1" ht="31.5">
      <c r="A20" s="157" t="s">
        <v>230</v>
      </c>
      <c r="B20" s="182" t="s">
        <v>217</v>
      </c>
      <c r="C20" s="155" t="s">
        <v>129</v>
      </c>
      <c r="D20" s="178">
        <v>43040</v>
      </c>
      <c r="E20" s="155" t="s">
        <v>213</v>
      </c>
      <c r="F20" s="201">
        <v>50000000</v>
      </c>
    </row>
    <row r="21" spans="1:6" s="250" customFormat="1" ht="31.5">
      <c r="A21" s="272" t="s">
        <v>231</v>
      </c>
      <c r="B21" s="273" t="s">
        <v>217</v>
      </c>
      <c r="C21" s="274" t="s">
        <v>129</v>
      </c>
      <c r="D21" s="275">
        <v>43040</v>
      </c>
      <c r="E21" s="274" t="s">
        <v>213</v>
      </c>
      <c r="F21" s="276">
        <v>380000000</v>
      </c>
    </row>
    <row r="22" spans="1:6" s="250" customFormat="1" ht="31.5">
      <c r="A22" s="157" t="s">
        <v>232</v>
      </c>
      <c r="B22" s="182" t="s">
        <v>217</v>
      </c>
      <c r="C22" s="155" t="s">
        <v>129</v>
      </c>
      <c r="D22" s="178">
        <v>43040</v>
      </c>
      <c r="E22" s="155" t="s">
        <v>213</v>
      </c>
      <c r="F22" s="201">
        <v>350000000</v>
      </c>
    </row>
    <row r="23" spans="1:6" s="250" customFormat="1" ht="31.5">
      <c r="A23" s="272" t="s">
        <v>233</v>
      </c>
      <c r="B23" s="273" t="s">
        <v>217</v>
      </c>
      <c r="C23" s="274" t="s">
        <v>129</v>
      </c>
      <c r="D23" s="275">
        <v>43040</v>
      </c>
      <c r="E23" s="274" t="s">
        <v>213</v>
      </c>
      <c r="F23" s="276">
        <v>305000000</v>
      </c>
    </row>
    <row r="24" spans="1:6" s="250" customFormat="1" ht="31.5">
      <c r="A24" s="157" t="s">
        <v>234</v>
      </c>
      <c r="B24" s="182" t="s">
        <v>217</v>
      </c>
      <c r="C24" s="155" t="s">
        <v>129</v>
      </c>
      <c r="D24" s="178">
        <v>43040</v>
      </c>
      <c r="E24" s="155" t="s">
        <v>213</v>
      </c>
      <c r="F24" s="201">
        <v>322900000</v>
      </c>
    </row>
    <row r="25" spans="1:6" s="250" customFormat="1" ht="31.5">
      <c r="A25" s="272" t="s">
        <v>235</v>
      </c>
      <c r="B25" s="273" t="s">
        <v>217</v>
      </c>
      <c r="C25" s="274" t="s">
        <v>129</v>
      </c>
      <c r="D25" s="275">
        <v>43040</v>
      </c>
      <c r="E25" s="274" t="s">
        <v>213</v>
      </c>
      <c r="F25" s="276">
        <v>313110000</v>
      </c>
    </row>
    <row r="26" spans="1:6" s="250" customFormat="1" ht="31.5">
      <c r="A26" s="157" t="s">
        <v>236</v>
      </c>
      <c r="B26" s="182" t="s">
        <v>217</v>
      </c>
      <c r="C26" s="155" t="s">
        <v>129</v>
      </c>
      <c r="D26" s="178">
        <v>43040</v>
      </c>
      <c r="E26" s="155" t="s">
        <v>213</v>
      </c>
      <c r="F26" s="201">
        <v>157500000</v>
      </c>
    </row>
    <row r="27" spans="1:6" s="250" customFormat="1" ht="31.5">
      <c r="A27" s="272" t="s">
        <v>237</v>
      </c>
      <c r="B27" s="273" t="s">
        <v>217</v>
      </c>
      <c r="C27" s="274" t="s">
        <v>129</v>
      </c>
      <c r="D27" s="275">
        <v>43040</v>
      </c>
      <c r="E27" s="274" t="s">
        <v>213</v>
      </c>
      <c r="F27" s="276">
        <v>200000000</v>
      </c>
    </row>
    <row r="28" spans="1:6" s="250" customFormat="1" ht="15.75">
      <c r="A28" s="157" t="s">
        <v>238</v>
      </c>
      <c r="B28" s="182" t="s">
        <v>239</v>
      </c>
      <c r="C28" s="155" t="s">
        <v>107</v>
      </c>
      <c r="D28" s="178">
        <v>43041</v>
      </c>
      <c r="E28" s="155" t="s">
        <v>213</v>
      </c>
      <c r="F28" s="201">
        <v>10000000</v>
      </c>
    </row>
    <row r="29" spans="1:6" s="250" customFormat="1" ht="15.75">
      <c r="A29" s="272" t="s">
        <v>240</v>
      </c>
      <c r="B29" s="273" t="s">
        <v>241</v>
      </c>
      <c r="C29" s="274" t="s">
        <v>107</v>
      </c>
      <c r="D29" s="275">
        <v>43041</v>
      </c>
      <c r="E29" s="274" t="s">
        <v>220</v>
      </c>
      <c r="F29" s="276">
        <v>5260000</v>
      </c>
    </row>
    <row r="30" spans="1:6" s="250" customFormat="1" ht="15.75">
      <c r="A30" s="157" t="s">
        <v>242</v>
      </c>
      <c r="B30" s="182" t="s">
        <v>243</v>
      </c>
      <c r="C30" s="155" t="s">
        <v>107</v>
      </c>
      <c r="D30" s="178">
        <v>43088</v>
      </c>
      <c r="E30" s="155" t="s">
        <v>220</v>
      </c>
      <c r="F30" s="201">
        <v>1250000</v>
      </c>
    </row>
    <row r="31" spans="1:6" s="250" customFormat="1" ht="31.5">
      <c r="A31" s="272" t="s">
        <v>244</v>
      </c>
      <c r="B31" s="273" t="s">
        <v>245</v>
      </c>
      <c r="C31" s="274" t="s">
        <v>107</v>
      </c>
      <c r="D31" s="275">
        <v>43088</v>
      </c>
      <c r="E31" s="274" t="s">
        <v>220</v>
      </c>
      <c r="F31" s="276">
        <v>10000000</v>
      </c>
    </row>
    <row r="32" spans="1:6" s="250" customFormat="1" ht="31.5">
      <c r="A32" s="157" t="s">
        <v>246</v>
      </c>
      <c r="B32" s="182" t="s">
        <v>247</v>
      </c>
      <c r="C32" s="155" t="s">
        <v>107</v>
      </c>
      <c r="D32" s="178">
        <v>43097</v>
      </c>
      <c r="E32" s="155" t="s">
        <v>213</v>
      </c>
      <c r="F32" s="201">
        <v>7000000</v>
      </c>
    </row>
    <row r="33" spans="1:6" s="250" customFormat="1" ht="15.75">
      <c r="A33" s="202"/>
      <c r="B33" s="205"/>
      <c r="C33" s="203"/>
      <c r="D33" s="175"/>
      <c r="E33" s="203"/>
      <c r="F33" s="204"/>
    </row>
    <row r="35" ht="18">
      <c r="A35" s="146" t="s">
        <v>124</v>
      </c>
    </row>
    <row r="37" spans="1:6" ht="15.75">
      <c r="A37" s="147" t="s">
        <v>10</v>
      </c>
      <c r="B37" s="148" t="s">
        <v>18</v>
      </c>
      <c r="C37" s="147" t="s">
        <v>74</v>
      </c>
      <c r="D37" s="75" t="s">
        <v>76</v>
      </c>
      <c r="E37" s="200"/>
      <c r="F37" s="195"/>
    </row>
    <row r="38" spans="1:6" ht="33" customHeight="1">
      <c r="A38" s="157" t="s">
        <v>248</v>
      </c>
      <c r="B38" s="182" t="s">
        <v>249</v>
      </c>
      <c r="C38" s="155" t="s">
        <v>107</v>
      </c>
      <c r="D38" s="178">
        <v>43020</v>
      </c>
      <c r="E38" s="198"/>
      <c r="F38" s="199"/>
    </row>
    <row r="39" spans="1:6" ht="15.75">
      <c r="A39" s="158" t="s">
        <v>250</v>
      </c>
      <c r="B39" s="183" t="s">
        <v>251</v>
      </c>
      <c r="C39" s="156" t="s">
        <v>107</v>
      </c>
      <c r="D39" s="179">
        <v>43025</v>
      </c>
      <c r="E39" s="198"/>
      <c r="F39" s="199"/>
    </row>
    <row r="40" spans="1:6" ht="15.75">
      <c r="A40" s="157" t="s">
        <v>252</v>
      </c>
      <c r="B40" s="182" t="s">
        <v>253</v>
      </c>
      <c r="C40" s="155" t="s">
        <v>107</v>
      </c>
      <c r="D40" s="178">
        <v>43032</v>
      </c>
      <c r="E40" s="198"/>
      <c r="F40" s="199"/>
    </row>
    <row r="41" spans="1:6" ht="31.5">
      <c r="A41" s="158" t="s">
        <v>254</v>
      </c>
      <c r="B41" s="183" t="s">
        <v>255</v>
      </c>
      <c r="C41" s="156" t="s">
        <v>103</v>
      </c>
      <c r="D41" s="179">
        <v>43033</v>
      </c>
      <c r="E41" s="198"/>
      <c r="F41" s="199"/>
    </row>
    <row r="42" spans="1:6" ht="31.5">
      <c r="A42" s="157" t="s">
        <v>256</v>
      </c>
      <c r="B42" s="182" t="s">
        <v>257</v>
      </c>
      <c r="C42" s="155" t="s">
        <v>107</v>
      </c>
      <c r="D42" s="178">
        <v>43035</v>
      </c>
      <c r="E42" s="198"/>
      <c r="F42" s="199"/>
    </row>
    <row r="43" spans="1:6" ht="30" customHeight="1">
      <c r="A43" s="272" t="s">
        <v>258</v>
      </c>
      <c r="B43" s="273" t="s">
        <v>259</v>
      </c>
      <c r="C43" s="274" t="s">
        <v>103</v>
      </c>
      <c r="D43" s="275">
        <v>43045</v>
      </c>
      <c r="E43" s="198"/>
      <c r="F43" s="199"/>
    </row>
    <row r="44" spans="1:6" ht="15.75">
      <c r="A44" s="157" t="s">
        <v>260</v>
      </c>
      <c r="B44" s="182" t="s">
        <v>261</v>
      </c>
      <c r="C44" s="155" t="s">
        <v>107</v>
      </c>
      <c r="D44" s="178">
        <v>43046</v>
      </c>
      <c r="E44" s="198"/>
      <c r="F44" s="199"/>
    </row>
    <row r="45" spans="1:6" ht="31.5">
      <c r="A45" s="272" t="s">
        <v>262</v>
      </c>
      <c r="B45" s="273" t="s">
        <v>263</v>
      </c>
      <c r="C45" s="274" t="s">
        <v>103</v>
      </c>
      <c r="D45" s="275">
        <v>43066</v>
      </c>
      <c r="E45" s="198"/>
      <c r="F45" s="199"/>
    </row>
    <row r="46" spans="1:4" ht="15.75">
      <c r="A46" s="157" t="s">
        <v>264</v>
      </c>
      <c r="B46" s="182" t="s">
        <v>265</v>
      </c>
      <c r="C46" s="155" t="s">
        <v>107</v>
      </c>
      <c r="D46" s="178">
        <v>43089</v>
      </c>
    </row>
    <row r="47" spans="1:4" s="250" customFormat="1" ht="31.5">
      <c r="A47" s="272" t="s">
        <v>266</v>
      </c>
      <c r="B47" s="273" t="s">
        <v>267</v>
      </c>
      <c r="C47" s="274" t="s">
        <v>103</v>
      </c>
      <c r="D47" s="275">
        <v>43097</v>
      </c>
    </row>
    <row r="48" spans="1:4" s="250" customFormat="1" ht="15.75">
      <c r="A48" s="202"/>
      <c r="B48" s="205"/>
      <c r="C48" s="203"/>
      <c r="D48" s="175"/>
    </row>
    <row r="49" ht="18">
      <c r="B49" s="146" t="s">
        <v>77</v>
      </c>
    </row>
    <row r="51" spans="2:6" ht="63">
      <c r="B51" s="327" t="s">
        <v>78</v>
      </c>
      <c r="C51" s="328"/>
      <c r="D51" s="149" t="s">
        <v>79</v>
      </c>
      <c r="E51" s="149" t="s">
        <v>80</v>
      </c>
      <c r="F51" s="149" t="s">
        <v>81</v>
      </c>
    </row>
    <row r="52" spans="2:6" s="249" customFormat="1" ht="15.75">
      <c r="B52" s="323" t="s">
        <v>129</v>
      </c>
      <c r="C52" s="324"/>
      <c r="D52" s="255">
        <v>20</v>
      </c>
      <c r="E52" s="256">
        <v>0</v>
      </c>
      <c r="F52" s="255">
        <v>20</v>
      </c>
    </row>
    <row r="53" spans="2:6" ht="15.75">
      <c r="B53" s="325" t="s">
        <v>102</v>
      </c>
      <c r="C53" s="326"/>
      <c r="D53" s="237">
        <v>0</v>
      </c>
      <c r="E53" s="238">
        <v>0</v>
      </c>
      <c r="F53" s="237">
        <v>6</v>
      </c>
    </row>
    <row r="54" spans="2:6" ht="15.75">
      <c r="B54" s="323" t="s">
        <v>103</v>
      </c>
      <c r="C54" s="324"/>
      <c r="D54" s="238">
        <v>1</v>
      </c>
      <c r="E54" s="237">
        <v>4</v>
      </c>
      <c r="F54" s="238">
        <v>80</v>
      </c>
    </row>
    <row r="55" spans="2:6" ht="15.75">
      <c r="B55" s="325" t="s">
        <v>104</v>
      </c>
      <c r="C55" s="326"/>
      <c r="D55" s="237">
        <v>0</v>
      </c>
      <c r="E55" s="238">
        <v>0</v>
      </c>
      <c r="F55" s="237">
        <v>14</v>
      </c>
    </row>
    <row r="56" spans="2:6" ht="15.75">
      <c r="B56" s="323" t="s">
        <v>107</v>
      </c>
      <c r="C56" s="324"/>
      <c r="D56" s="238">
        <v>6</v>
      </c>
      <c r="E56" s="237">
        <v>6</v>
      </c>
      <c r="F56" s="238">
        <v>55</v>
      </c>
    </row>
    <row r="57" spans="2:6" ht="15.75">
      <c r="B57" s="325" t="s">
        <v>108</v>
      </c>
      <c r="C57" s="326"/>
      <c r="D57" s="237">
        <v>0</v>
      </c>
      <c r="E57" s="238">
        <v>0</v>
      </c>
      <c r="F57" s="237">
        <v>3</v>
      </c>
    </row>
    <row r="58" spans="2:6" ht="15.75">
      <c r="B58" s="323" t="s">
        <v>127</v>
      </c>
      <c r="C58" s="324"/>
      <c r="D58" s="238">
        <v>0</v>
      </c>
      <c r="E58" s="237">
        <v>0</v>
      </c>
      <c r="F58" s="238">
        <v>3</v>
      </c>
    </row>
    <row r="59" spans="2:6" ht="15.75">
      <c r="B59" s="325" t="s">
        <v>109</v>
      </c>
      <c r="C59" s="326"/>
      <c r="D59" s="237">
        <v>3</v>
      </c>
      <c r="E59" s="238">
        <v>3</v>
      </c>
      <c r="F59" s="237">
        <v>1</v>
      </c>
    </row>
    <row r="60" spans="2:6" ht="15.75">
      <c r="B60" s="323" t="s">
        <v>111</v>
      </c>
      <c r="C60" s="324"/>
      <c r="D60" s="238">
        <v>0</v>
      </c>
      <c r="E60" s="237">
        <v>0</v>
      </c>
      <c r="F60" s="238">
        <v>0</v>
      </c>
    </row>
  </sheetData>
  <sheetProtection/>
  <mergeCells count="11">
    <mergeCell ref="B59:C59"/>
    <mergeCell ref="B52:C52"/>
    <mergeCell ref="A1:H1"/>
    <mergeCell ref="B53:C53"/>
    <mergeCell ref="B51:C51"/>
    <mergeCell ref="B60:C60"/>
    <mergeCell ref="B54:C54"/>
    <mergeCell ref="B55:C55"/>
    <mergeCell ref="B56:C56"/>
    <mergeCell ref="B57:C57"/>
    <mergeCell ref="B58:C58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&amp;C&amp;"-,Bold"&amp;18Section: New Issuers and Delisted Securities&amp;R&amp;G</oddHeader>
    <oddFooter>&amp;L1000 Sofia, 6 Tri ushi St.
tel: (+359 2) 9370934; fax: (+359 2) 9370946;
http://www.bse-sofia.bg; e-mail: bse@bse-sofia.bg&amp;R&amp;P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Petar Kemalov</dc:creator>
  <cp:keywords/>
  <dc:description/>
  <cp:lastModifiedBy>Ivan Tanev</cp:lastModifiedBy>
  <cp:lastPrinted>2012-04-12T07:19:39Z</cp:lastPrinted>
  <dcterms:created xsi:type="dcterms:W3CDTF">2008-08-11T07:59:48Z</dcterms:created>
  <dcterms:modified xsi:type="dcterms:W3CDTF">2021-05-19T14:56:28Z</dcterms:modified>
  <cp:category/>
  <cp:version/>
  <cp:contentType/>
  <cp:contentStatus/>
</cp:coreProperties>
</file>