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8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increases'!$A$2:$H$54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'Indices'!$A$2:$J$101</definedName>
    <definedName name="_xlnm.Print_Area" localSheetId="6">'InvInter'!$A$3:$F$67</definedName>
    <definedName name="_xlnm.Print_Area" localSheetId="8">'Issuers'!$A$2:$F$60</definedName>
    <definedName name="_xlnm.Print_Area" localSheetId="4">'Sectors'!$A$3:$F$57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<sst xmlns="http://schemas.openxmlformats.org/spreadsheetml/2006/main" count="748" uniqueCount="399">
  <si>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</si>
  <si>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</si>
  <si>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</si>
  <si>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</si>
  <si>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</si>
  <si>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</si>
  <si>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</si>
  <si>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</si>
  <si>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</si>
  <si>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</si>
  <si>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</si>
  <si>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</si>
  <si>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</si>
  <si>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</si>
  <si>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</si>
  <si>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</si>
  <si>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</si>
  <si>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</si>
  <si>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</si>
  <si>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</si>
  <si>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</si>
  <si>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</si>
  <si>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</si>
  <si>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</si>
  <si>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</si>
  <si>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</si>
  <si>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</si>
  <si>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</si>
  <si>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</si>
  <si>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</si>
  <si>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</si>
  <si>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</si>
  <si>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</si>
  <si>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</si>
  <si>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</si>
  <si>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</si>
  <si>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</si>
  <si>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</si>
  <si>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</si>
  <si>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</si>
  <si>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</si>
  <si>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</si>
  <si>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</si>
  <si>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</si>
  <si>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</si>
  <si>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</si>
  <si>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</si>
  <si>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</si>
  <si>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</si>
  <si>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</si>
  <si>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</si>
  <si>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</si>
  <si>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</si>
  <si>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</si>
  <si>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</si>
  <si>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</si>
  <si>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</si>
  <si>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</si>
  <si>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</si>
  <si>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</si>
  <si>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</si>
  <si>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</si>
  <si>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</si>
  <si>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</si>
  <si>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</si>
  <si>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</si>
  <si>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</si>
  <si>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</si>
  <si>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</si>
  <si>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</si>
  <si>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</si>
  <si>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</si>
  <si>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</si>
  <si>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</si>
  <si>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</si>
  <si>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</si>
  <si>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</si>
  <si>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</si>
  <si>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</si>
  <si>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</si>
  <si>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</si>
  <si>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</si>
  <si>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</si>
  <si>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</si>
  <si>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</si>
  <si>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</si>
  <si>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</si>
  <si>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</si>
  <si>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</si>
  <si>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</si>
  <si>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</si>
  <si>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</si>
  <si>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</si>
  <si>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</si>
  <si>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</si>
  <si>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</si>
  <si>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</si>
  <si>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</si>
  <si>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</si>
  <si>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</si>
  <si>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</si>
  <si>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</si>
  <si>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</si>
  <si>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</si>
  <si>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</si>
  <si>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</si>
  <si>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</si>
  <si>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</si>
  <si>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</si>
  <si>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</si>
  <si>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</si>
  <si>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</si>
  <si>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</si>
  <si>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</si>
  <si>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</si>
  <si>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</si>
  <si>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</si>
  <si>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</si>
  <si>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</si>
  <si>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</si>
  <si>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</si>
  <si>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</si>
  <si>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</si>
  <si>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</si>
  <si>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</si>
  <si>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</si>
  <si>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</si>
  <si>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</si>
  <si>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</si>
  <si>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</si>
  <si>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</si>
  <si>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</si>
  <si>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</si>
  <si>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4Q ’17 (лв)</t>
  </si>
  <si>
    <t>3Q ’17 (лв)</t>
  </si>
  <si>
    <t>Капитализация към 4Q ’17 (лв)</t>
  </si>
  <si>
    <t>0S8</t>
  </si>
  <si>
    <t>6S4</t>
  </si>
  <si>
    <t>6S5</t>
  </si>
  <si>
    <t>4IN</t>
  </si>
  <si>
    <t>4PY</t>
  </si>
  <si>
    <t>1VX</t>
  </si>
  <si>
    <t>6A8</t>
  </si>
  <si>
    <t>4EH</t>
  </si>
  <si>
    <t>4L4</t>
  </si>
  <si>
    <t>5BD</t>
  </si>
  <si>
    <t>6AG</t>
  </si>
  <si>
    <t>BPT</t>
  </si>
  <si>
    <t>5AX</t>
  </si>
  <si>
    <t>6AN</t>
  </si>
  <si>
    <t>GTH</t>
  </si>
  <si>
    <t>Изменение на капитализация за 4Q ’17</t>
  </si>
  <si>
    <t>Соларпро холдинг АД-София</t>
  </si>
  <si>
    <t>Северкооп Гъмза Холдинг АД-София</t>
  </si>
  <si>
    <t>Сила Холдинг АД-Стара Загора</t>
  </si>
  <si>
    <t>Инвестор.БГ АД-София</t>
  </si>
  <si>
    <t>Прайм Пропърти БГ АДСИЦ-София</t>
  </si>
  <si>
    <t>Велграф Асет Мениджмънт АД-София</t>
  </si>
  <si>
    <t>Адванс Екуити Холдинг АД-София</t>
  </si>
  <si>
    <t>Еврохолд България АД-София</t>
  </si>
  <si>
    <t>Лавена АД-Шумен</t>
  </si>
  <si>
    <t>Булленд инвестмънтс АДСИЦ-София</t>
  </si>
  <si>
    <t>Агро Финанс АДСИЦ-Пловдив</t>
  </si>
  <si>
    <t>Български фонд за дялово инвестиране АД-София</t>
  </si>
  <si>
    <t>Актив Пропъртис АДСИЦ-Пловдив</t>
  </si>
  <si>
    <t>Асенова крепост АД-Асеновград</t>
  </si>
  <si>
    <t>Инвестиционна Компания Галата АД-Варна</t>
  </si>
  <si>
    <t>C81</t>
  </si>
  <si>
    <t>SL9</t>
  </si>
  <si>
    <t>5T6</t>
  </si>
  <si>
    <t>5BP</t>
  </si>
  <si>
    <t>3ZL</t>
  </si>
  <si>
    <t>4PX</t>
  </si>
  <si>
    <t>4KX</t>
  </si>
  <si>
    <t>3MZ</t>
  </si>
  <si>
    <t>5DOV</t>
  </si>
  <si>
    <t>6AR</t>
  </si>
  <si>
    <t>5BR</t>
  </si>
  <si>
    <t>3JL</t>
  </si>
  <si>
    <t>6AM</t>
  </si>
  <si>
    <t>5MB</t>
  </si>
  <si>
    <t>6F3</t>
  </si>
  <si>
    <t>ЦБА Асет Мениджмънт АД-Велико Търново</t>
  </si>
  <si>
    <t>Спарки Елтос АД-Ловеч</t>
  </si>
  <si>
    <t>Тодоров АД-София</t>
  </si>
  <si>
    <t>Билборд АД-София</t>
  </si>
  <si>
    <t>Златни пясъци АД-Варна</t>
  </si>
  <si>
    <t>Юрий Гагарин АД-Пловдив</t>
  </si>
  <si>
    <t>Корадо-България АД-Стражица</t>
  </si>
  <si>
    <t>Свилоза АД-Свищов</t>
  </si>
  <si>
    <t>Доверие Обединен Холдинг АД-София</t>
  </si>
  <si>
    <t>Арома АД-София</t>
  </si>
  <si>
    <t>Параходство Българско речно плаване АД-Русе</t>
  </si>
  <si>
    <t>Слънчев бряг АД-к.к.Слънчев бряг</t>
  </si>
  <si>
    <t>Алкомет АД-Шумен</t>
  </si>
  <si>
    <t>Монбат АД-София</t>
  </si>
  <si>
    <t>ФеърПлей Пропъртис АДСИЦ-София</t>
  </si>
  <si>
    <t>* Не се включват дружествата, които са били допуснати до търговия в периода Октомври - Декември 2017 г.</t>
  </si>
  <si>
    <t>4Q ’17</t>
  </si>
  <si>
    <t>Увеличение на капитал с права</t>
  </si>
  <si>
    <t>ТБ "Юробанк България" АД</t>
  </si>
  <si>
    <t>ИП "София Интернешънъл Секюритиз" АД</t>
  </si>
  <si>
    <t>ИП "Загора Финакорп" АД</t>
  </si>
  <si>
    <t>ИП "Реал Финанс" АД</t>
  </si>
  <si>
    <t>ИП "Първа Финансова Брокерска Къща" ЕООД</t>
  </si>
  <si>
    <t>ИП "Булброкърс" АД</t>
  </si>
  <si>
    <t>ИП "Елана Трейдинг" АД</t>
  </si>
  <si>
    <t>ТБ "Първа Инвестиционна Банка" АД</t>
  </si>
  <si>
    <t>ИП "Варчев Финанс" ЕООД</t>
  </si>
  <si>
    <t>ТБ "Банка Пиреос България" АД</t>
  </si>
  <si>
    <t>3Q ’17</t>
  </si>
  <si>
    <t>Дял от общата търговия през 4Q'17</t>
  </si>
  <si>
    <t>Сегмент за държавни ценни книжа</t>
  </si>
  <si>
    <t>з.</t>
  </si>
  <si>
    <t>Държавни ценни книжа</t>
  </si>
  <si>
    <t>WCO</t>
  </si>
  <si>
    <t>Кепитъл Консепт Лимитед АД-София</t>
  </si>
  <si>
    <t>BGN</t>
  </si>
  <si>
    <t>2SLB</t>
  </si>
  <si>
    <t>Специализирани логистични системи АД-София</t>
  </si>
  <si>
    <t>BLKX</t>
  </si>
  <si>
    <t>Министерство на финансите</t>
  </si>
  <si>
    <t>BLKY</t>
  </si>
  <si>
    <t>BLKW</t>
  </si>
  <si>
    <t>EUR</t>
  </si>
  <si>
    <t>BLKG</t>
  </si>
  <si>
    <t>BLKL</t>
  </si>
  <si>
    <t>BLKE</t>
  </si>
  <si>
    <t>BLKU</t>
  </si>
  <si>
    <t>BLKN</t>
  </si>
  <si>
    <t>BLKK</t>
  </si>
  <si>
    <t>BLKF</t>
  </si>
  <si>
    <t>BLKZ</t>
  </si>
  <si>
    <t>BLKP</t>
  </si>
  <si>
    <t>BLKV</t>
  </si>
  <si>
    <t>BLKT</t>
  </si>
  <si>
    <t>BLKS</t>
  </si>
  <si>
    <t>BLKR</t>
  </si>
  <si>
    <t>BLKQ</t>
  </si>
  <si>
    <t>BLKM</t>
  </si>
  <si>
    <t>BLKH</t>
  </si>
  <si>
    <t>BLKJ</t>
  </si>
  <si>
    <t>5EKA</t>
  </si>
  <si>
    <t>Екип-98 Холдинг АД-София</t>
  </si>
  <si>
    <t>0EA2</t>
  </si>
  <si>
    <t>Елана Агрокредит АД-София</t>
  </si>
  <si>
    <t>E8DB</t>
  </si>
  <si>
    <t>Евролийз груп ЕАД-София</t>
  </si>
  <si>
    <t>6SBA</t>
  </si>
  <si>
    <t>Супер Боровец Пропърти Фонд АДСИЦ-Варна</t>
  </si>
  <si>
    <t>ED6A</t>
  </si>
  <si>
    <t>Образователно-спортен комплекс Лозенец ЕАД-София</t>
  </si>
  <si>
    <t>5V2A</t>
  </si>
  <si>
    <t>Холдинг Варна АД-Варна</t>
  </si>
  <si>
    <t>4F8A</t>
  </si>
  <si>
    <t>Формопласт АД-Кърджали</t>
  </si>
  <si>
    <t>9FBD</t>
  </si>
  <si>
    <t>Б.Л. Лизинг АД-София</t>
  </si>
  <si>
    <t>5IC</t>
  </si>
  <si>
    <t>ЗД Евроинс АД-София</t>
  </si>
  <si>
    <t>4ICA</t>
  </si>
  <si>
    <t>Интеркапитал Пропърти Дивелопмънт АДСИЦ-София</t>
  </si>
  <si>
    <t>3U9</t>
  </si>
  <si>
    <t>Унипак АД-Павликени</t>
  </si>
  <si>
    <t>0FDA</t>
  </si>
  <si>
    <t>Финанс Директ АД-София</t>
  </si>
  <si>
    <t>55E</t>
  </si>
  <si>
    <t>ИХБ Електрик АД-София</t>
  </si>
  <si>
    <t>2AK1</t>
  </si>
  <si>
    <t>Аркус АД-Лясковец</t>
  </si>
  <si>
    <t>4BI</t>
  </si>
  <si>
    <t>ЗАД Булстрад Виена иншурънс груп-София</t>
  </si>
  <si>
    <t>ИП "Карол" АД</t>
  </si>
  <si>
    <t>ТБ "Банка ДСК" ЕАД</t>
  </si>
  <si>
    <t>ИП "БенчМарк Финанс" АД</t>
  </si>
  <si>
    <t>ИП "Евро - Финанс" АД</t>
  </si>
  <si>
    <t>ИП "Де Ново" ЕАД</t>
  </si>
  <si>
    <t>ИП "Капман" АД</t>
  </si>
  <si>
    <t>ИП "ЮГ Маркет" АД</t>
  </si>
  <si>
    <t>ИП "АБВ Инвестиции" ЕООД</t>
  </si>
  <si>
    <t>ИП "Авал ИН" АД</t>
  </si>
  <si>
    <t>ИП "АВС Финанс" АД</t>
  </si>
  <si>
    <t>ИП "Балканска Инвестиционна Компания" АД</t>
  </si>
  <si>
    <t>ИП "Бета Корп" АД</t>
  </si>
  <si>
    <t>ИП "Ди Ви Инвест" ЕАД</t>
  </si>
  <si>
    <t>ИП "Дилингова Финансова Компания" АД</t>
  </si>
  <si>
    <t>ИП "Д.И.С.Л. Секюритийс" АД</t>
  </si>
  <si>
    <t>ИП "Интеркапитал Маркетс" АД</t>
  </si>
  <si>
    <t>ИП "Кепитъл Инвест" ЕАД</t>
  </si>
  <si>
    <t>ИП "Кепитъл Маркетс" АД</t>
  </si>
  <si>
    <t>ИП "Фаворит" АД</t>
  </si>
  <si>
    <t>ИП "Фактори" АД</t>
  </si>
  <si>
    <t>ИП "ФК Евър" АД</t>
  </si>
  <si>
    <t>ИП "Фоукал Пойнт Инвестмънтс" АД</t>
  </si>
  <si>
    <t>ИП "Ъп Тренд" ООД</t>
  </si>
  <si>
    <t>ТБ "Алианц Банк България" АД-София</t>
  </si>
  <si>
    <t>ТБ "Българо-Американска Кредитна Банка" АД-София</t>
  </si>
  <si>
    <t>ТБ "Инвестбанк" АД</t>
  </si>
  <si>
    <t>ТБ "Интернешънъл Асет Банк" АД</t>
  </si>
  <si>
    <t>ТБ "Обединена Българска Банка" АД</t>
  </si>
  <si>
    <t>ТБ "Общинска Банка" АД</t>
  </si>
  <si>
    <t>ТБ "Райфайзенбанк - България" АД</t>
  </si>
  <si>
    <t>ТБ "Тексим банк" АД</t>
  </si>
  <si>
    <t>ТБ "Токуда Банк" АД</t>
  </si>
  <si>
    <t>ТБ "УниКредит Булбанк" АД</t>
  </si>
  <si>
    <t>ТБ "Централна Кооперативна Банка"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</si>
  <si>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</si>
  <si>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</si>
  <si>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</si>
  <si>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</si>
  <si>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</si>
  <si>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</si>
  <si>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</si>
  <si>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</si>
  <si>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Операции с недвижими имоти</t>
  </si>
  <si>
    <t>Производство и разпределение на електрическа и топлинна енергия и на газообразни горива</t>
  </si>
  <si>
    <t>Професионални дейности и научни изследвания</t>
  </si>
  <si>
    <t>Няма информация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</si>
  <si>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</si>
  <si>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</si>
  <si>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</si>
  <si>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</si>
  <si>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</si>
  <si>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</si>
  <si>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</si>
  <si>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</si>
  <si>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</si>
  <si>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</si>
  <si>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6S6</t>
  </si>
  <si>
    <t>Софарма имоти АДСИЦ-София</t>
  </si>
  <si>
    <t>3JR</t>
  </si>
  <si>
    <t>Софарма АД-София</t>
  </si>
  <si>
    <t>6C4</t>
  </si>
  <si>
    <t>Химимпорт АД-София</t>
  </si>
  <si>
    <t>6A6</t>
  </si>
  <si>
    <t>Адванс Терафонд АДСИЦ-София</t>
  </si>
  <si>
    <t>5F4</t>
  </si>
  <si>
    <t>ТБ Първа Инвестиционна Банка АД-София</t>
  </si>
  <si>
    <t>5CP</t>
  </si>
  <si>
    <t>ТБ Тексим Банк АД-София</t>
  </si>
  <si>
    <t>SKK</t>
  </si>
  <si>
    <t>Сирма Груп Холдинг АД-София</t>
  </si>
  <si>
    <t>6AB</t>
  </si>
  <si>
    <t>Албена АД-к.к. Албена</t>
  </si>
  <si>
    <t>4CF</t>
  </si>
  <si>
    <t>ТБ Централна кооперативна банка АД-София</t>
  </si>
  <si>
    <t>SO5</t>
  </si>
  <si>
    <t>Софарма трейдинг АД-София</t>
  </si>
  <si>
    <t>5BU</t>
  </si>
  <si>
    <t>Фонд за недвижими имоти България АДСИЦ-София</t>
  </si>
  <si>
    <t>5H4</t>
  </si>
  <si>
    <t>Болкан енд Сий Пропъртис АДСИЦ-Варна</t>
  </si>
  <si>
    <t>T57</t>
  </si>
  <si>
    <t>Трейс груп холд АД-София</t>
  </si>
  <si>
    <t>5V2</t>
  </si>
  <si>
    <t>BSO</t>
  </si>
  <si>
    <t>Българска фондова борса-София АД</t>
  </si>
  <si>
    <t>RGL</t>
  </si>
  <si>
    <t>Регала Инвест АД-Варна</t>
  </si>
  <si>
    <t>3CZ</t>
  </si>
  <si>
    <t>ЧЕЗ Разпределение България АД-София</t>
  </si>
  <si>
    <t>T43</t>
  </si>
  <si>
    <t>Зърнени Храни България АД-София</t>
  </si>
  <si>
    <t>5SR</t>
  </si>
  <si>
    <t>Стара планина Холд АД-София</t>
  </si>
  <si>
    <t>5MH</t>
  </si>
  <si>
    <t>М+С хидравлик АД-Казанлък</t>
  </si>
  <si>
    <t>A4L</t>
  </si>
  <si>
    <t>Алтерко АД-София</t>
  </si>
  <si>
    <t>4ID</t>
  </si>
  <si>
    <t>Индустриален Холдинг България АД-София</t>
  </si>
  <si>
    <t>57E</t>
  </si>
  <si>
    <t>ЕМКА АД-Севлиево</t>
  </si>
  <si>
    <t>6S7</t>
  </si>
  <si>
    <t>Синергон Холдинг АД-София</t>
  </si>
  <si>
    <t>0EA</t>
  </si>
  <si>
    <t>1CZ</t>
  </si>
  <si>
    <t>ЧЕЗ Електро България АД-София</t>
  </si>
  <si>
    <t>4HE</t>
  </si>
  <si>
    <t>Хидравлични елементи и системи АД-Ямбол</t>
  </si>
  <si>
    <t>4O1</t>
  </si>
  <si>
    <t>Проучване и добив на нефт и газ АД-София</t>
  </si>
  <si>
    <t>4I8</t>
  </si>
  <si>
    <t>Индустриален Капитал Холдинг АД-София</t>
  </si>
  <si>
    <t>7TH</t>
  </si>
  <si>
    <t>Чайкафарма Висококачествените лекарства АД-София</t>
  </si>
  <si>
    <t>57B</t>
  </si>
  <si>
    <t>Булгартабак-холдинг АД-София</t>
  </si>
  <si>
    <t>0SP</t>
  </si>
  <si>
    <t>Спиди АД-София</t>
  </si>
  <si>
    <t>5BN</t>
  </si>
  <si>
    <t>ТБ Българо-Американска Кредитна Банка АД-София</t>
  </si>
  <si>
    <t>3NB</t>
  </si>
  <si>
    <t>Неохим АД-Димитровград</t>
  </si>
  <si>
    <t>EHN</t>
  </si>
  <si>
    <t>Синтетика АД-София</t>
  </si>
  <si>
    <t>58E</t>
  </si>
  <si>
    <t>Химснаб България АД-София</t>
  </si>
  <si>
    <t>Октомври - Декември 2017 г.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</si>
</sst>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4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b/>
      <sz val="12"/>
      <color indexed="9"/>
      <name val="Arial"/>
      <family val="2"/>
    </font>
    <font>
      <sz val="12"/>
      <color indexed="22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2"/>
      <color theme="0"/>
      <name val="Arial"/>
      <family val="2"/>
    </font>
    <font>
      <sz val="12"/>
      <color theme="0" tint="-0.04997999966144562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33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3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 horizontal="right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08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8" fillId="0" borderId="0" xfId="61" applyFont="1" applyFill="1" applyBorder="1">
      <alignment/>
      <protection/>
    </xf>
    <xf numFmtId="4" fontId="18" fillId="0" borderId="0" xfId="61" applyNumberFormat="1" applyFont="1" applyFill="1" applyBorder="1">
      <alignment/>
      <protection/>
    </xf>
    <xf numFmtId="10" fontId="13" fillId="0" borderId="0" xfId="64" applyNumberFormat="1" applyFont="1" applyFill="1" applyBorder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10" fontId="14" fillId="0" borderId="14" xfId="64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4" fillId="0" borderId="0" xfId="0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14" fontId="12" fillId="33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10" fontId="13" fillId="0" borderId="13" xfId="0" applyNumberFormat="1" applyFont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center" vertical="center" wrapText="1"/>
    </xf>
    <xf numFmtId="10" fontId="13" fillId="0" borderId="13" xfId="0" applyNumberFormat="1" applyFont="1" applyBorder="1" applyAlignment="1">
      <alignment horizontal="center" vertical="center"/>
    </xf>
    <xf numFmtId="4" fontId="13" fillId="0" borderId="0" xfId="0" applyNumberFormat="1" applyFont="1" applyFill="1" applyAlignment="1">
      <alignment horizontal="center"/>
    </xf>
    <xf numFmtId="0" fontId="12" fillId="33" borderId="0" xfId="0" applyFont="1" applyFill="1" applyBorder="1" applyAlignment="1">
      <alignment/>
    </xf>
    <xf numFmtId="0" fontId="23" fillId="0" borderId="0" xfId="0" applyFont="1" applyAlignment="1">
      <alignment/>
    </xf>
    <xf numFmtId="3" fontId="13" fillId="0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2" fillId="33" borderId="0" xfId="0" applyFont="1" applyFill="1" applyAlignment="1">
      <alignment horizontal="left" vertical="center"/>
    </xf>
    <xf numFmtId="2" fontId="12" fillId="33" borderId="12" xfId="0" applyNumberFormat="1" applyFont="1" applyFill="1" applyBorder="1" applyAlignment="1">
      <alignment horizontal="center" vertical="center" wrapText="1"/>
    </xf>
    <xf numFmtId="3" fontId="14" fillId="34" borderId="18" xfId="0" applyNumberFormat="1" applyFont="1" applyFill="1" applyBorder="1" applyAlignment="1">
      <alignment horizontal="center" vertical="center" wrapText="1"/>
    </xf>
    <xf numFmtId="10" fontId="14" fillId="34" borderId="18" xfId="64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right"/>
    </xf>
    <xf numFmtId="3" fontId="13" fillId="34" borderId="0" xfId="0" applyNumberFormat="1" applyFont="1" applyFill="1" applyBorder="1" applyAlignment="1">
      <alignment horizontal="center" vertical="center"/>
    </xf>
    <xf numFmtId="3" fontId="13" fillId="34" borderId="0" xfId="0" applyNumberFormat="1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center" vertical="center"/>
    </xf>
    <xf numFmtId="3" fontId="13" fillId="34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34" borderId="10" xfId="0" applyFont="1" applyFill="1" applyBorder="1" applyAlignment="1">
      <alignment/>
    </xf>
    <xf numFmtId="4" fontId="13" fillId="34" borderId="0" xfId="0" applyNumberFormat="1" applyFont="1" applyFill="1" applyBorder="1" applyAlignment="1">
      <alignment horizontal="center"/>
    </xf>
    <xf numFmtId="4" fontId="13" fillId="34" borderId="14" xfId="0" applyNumberFormat="1" applyFont="1" applyFill="1" applyBorder="1" applyAlignment="1">
      <alignment horizontal="center"/>
    </xf>
    <xf numFmtId="10" fontId="13" fillId="34" borderId="13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4" fontId="13" fillId="34" borderId="20" xfId="0" applyNumberFormat="1" applyFont="1" applyFill="1" applyBorder="1" applyAlignment="1">
      <alignment horizontal="center"/>
    </xf>
    <xf numFmtId="4" fontId="13" fillId="34" borderId="21" xfId="0" applyNumberFormat="1" applyFont="1" applyFill="1" applyBorder="1" applyAlignment="1">
      <alignment horizontal="center"/>
    </xf>
    <xf numFmtId="10" fontId="13" fillId="34" borderId="22" xfId="0" applyNumberFormat="1" applyFont="1" applyFill="1" applyBorder="1" applyAlignment="1">
      <alignment horizontal="center"/>
    </xf>
    <xf numFmtId="3" fontId="13" fillId="34" borderId="20" xfId="0" applyNumberFormat="1" applyFont="1" applyFill="1" applyBorder="1" applyAlignment="1">
      <alignment horizontal="center" vertical="center"/>
    </xf>
    <xf numFmtId="10" fontId="13" fillId="34" borderId="20" xfId="0" applyNumberFormat="1" applyFont="1" applyFill="1" applyBorder="1" applyAlignment="1">
      <alignment horizontal="center" vertical="center"/>
    </xf>
    <xf numFmtId="10" fontId="13" fillId="34" borderId="22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10" fontId="13" fillId="34" borderId="0" xfId="0" applyNumberFormat="1" applyFont="1" applyFill="1" applyBorder="1" applyAlignment="1">
      <alignment horizontal="center" vertical="center"/>
    </xf>
    <xf numFmtId="10" fontId="13" fillId="34" borderId="13" xfId="0" applyNumberFormat="1" applyFont="1" applyFill="1" applyBorder="1" applyAlignment="1">
      <alignment horizontal="center" vertical="center"/>
    </xf>
    <xf numFmtId="14" fontId="13" fillId="34" borderId="0" xfId="0" applyNumberFormat="1" applyFont="1" applyFill="1" applyAlignment="1">
      <alignment horizontal="center"/>
    </xf>
    <xf numFmtId="4" fontId="13" fillId="34" borderId="0" xfId="0" applyNumberFormat="1" applyFont="1" applyFill="1" applyAlignment="1">
      <alignment horizontal="center"/>
    </xf>
    <xf numFmtId="0" fontId="13" fillId="34" borderId="0" xfId="0" applyFont="1" applyFill="1" applyBorder="1" applyAlignment="1">
      <alignment/>
    </xf>
    <xf numFmtId="3" fontId="13" fillId="34" borderId="0" xfId="0" applyNumberFormat="1" applyFont="1" applyFill="1" applyBorder="1" applyAlignment="1">
      <alignment horizontal="center"/>
    </xf>
    <xf numFmtId="0" fontId="13" fillId="34" borderId="20" xfId="0" applyFont="1" applyFill="1" applyBorder="1" applyAlignment="1">
      <alignment/>
    </xf>
    <xf numFmtId="3" fontId="13" fillId="34" borderId="2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13" fillId="0" borderId="0" xfId="0" applyNumberFormat="1" applyFont="1" applyFill="1" applyBorder="1" applyAlignment="1">
      <alignment horizontal="left" vertical="center" wrapText="1"/>
    </xf>
    <xf numFmtId="3" fontId="13" fillId="34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34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left" vertical="center" wrapText="1"/>
    </xf>
    <xf numFmtId="3" fontId="18" fillId="35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35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left"/>
    </xf>
    <xf numFmtId="3" fontId="13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3" fillId="34" borderId="0" xfId="0" applyFont="1" applyFill="1" applyBorder="1" applyAlignment="1">
      <alignment vertical="center" wrapText="1"/>
    </xf>
    <xf numFmtId="3" fontId="13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center"/>
    </xf>
    <xf numFmtId="10" fontId="18" fillId="0" borderId="0" xfId="64" applyNumberFormat="1" applyFont="1" applyFill="1" applyBorder="1" applyAlignment="1">
      <alignment horizontal="right" vertical="center" wrapText="1"/>
    </xf>
    <xf numFmtId="10" fontId="18" fillId="35" borderId="0" xfId="64" applyNumberFormat="1" applyFont="1" applyFill="1" applyBorder="1" applyAlignment="1">
      <alignment horizontal="right" vertical="center" wrapText="1"/>
    </xf>
    <xf numFmtId="3" fontId="13" fillId="0" borderId="14" xfId="0" applyNumberFormat="1" applyFont="1" applyBorder="1" applyAlignment="1">
      <alignment vertical="center"/>
    </xf>
    <xf numFmtId="3" fontId="13" fillId="34" borderId="14" xfId="0" applyNumberFormat="1" applyFont="1" applyFill="1" applyBorder="1" applyAlignment="1">
      <alignment vertical="center"/>
    </xf>
    <xf numFmtId="3" fontId="13" fillId="34" borderId="21" xfId="0" applyNumberFormat="1" applyFont="1" applyFill="1" applyBorder="1" applyAlignment="1">
      <alignment vertical="center"/>
    </xf>
    <xf numFmtId="220" fontId="13" fillId="0" borderId="0" xfId="0" applyNumberFormat="1" applyFont="1" applyAlignment="1">
      <alignment horizontal="center" vertical="center"/>
    </xf>
    <xf numFmtId="2" fontId="13" fillId="0" borderId="0" xfId="0" applyNumberFormat="1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0" fontId="14" fillId="0" borderId="23" xfId="0" applyFont="1" applyFill="1" applyBorder="1" applyAlignment="1">
      <alignment vertical="center" wrapText="1"/>
    </xf>
    <xf numFmtId="3" fontId="14" fillId="0" borderId="23" xfId="0" applyNumberFormat="1" applyFont="1" applyBorder="1" applyAlignment="1">
      <alignment horizontal="center"/>
    </xf>
    <xf numFmtId="0" fontId="28" fillId="0" borderId="23" xfId="0" applyFont="1" applyFill="1" applyBorder="1" applyAlignment="1">
      <alignment vertical="center" wrapText="1"/>
    </xf>
    <xf numFmtId="0" fontId="27" fillId="0" borderId="23" xfId="0" applyFont="1" applyBorder="1" applyAlignment="1">
      <alignment/>
    </xf>
    <xf numFmtId="3" fontId="13" fillId="0" borderId="0" xfId="0" applyNumberFormat="1" applyFont="1" applyFill="1" applyBorder="1" applyAlignment="1">
      <alignment vertical="center"/>
    </xf>
    <xf numFmtId="3" fontId="13" fillId="34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/>
    </xf>
    <xf numFmtId="0" fontId="18" fillId="34" borderId="0" xfId="0" applyFont="1" applyFill="1" applyAlignment="1">
      <alignment horizontal="center" vertical="center" wrapText="1"/>
    </xf>
    <xf numFmtId="207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left" vertical="center" wrapText="1"/>
    </xf>
    <xf numFmtId="220" fontId="18" fillId="0" borderId="0" xfId="0" applyNumberFormat="1" applyFont="1" applyAlignment="1">
      <alignment horizontal="center" vertical="center"/>
    </xf>
    <xf numFmtId="220" fontId="18" fillId="34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3" fontId="13" fillId="0" borderId="0" xfId="0" applyNumberFormat="1" applyFont="1" applyBorder="1" applyAlignment="1">
      <alignment horizontal="left" vertical="center" wrapText="1"/>
    </xf>
    <xf numFmtId="3" fontId="13" fillId="0" borderId="14" xfId="0" applyNumberFormat="1" applyFont="1" applyBorder="1" applyAlignment="1">
      <alignment horizontal="center" vertical="center"/>
    </xf>
    <xf numFmtId="3" fontId="13" fillId="34" borderId="14" xfId="0" applyNumberFormat="1" applyFont="1" applyFill="1" applyBorder="1" applyAlignment="1">
      <alignment horizontal="center" vertical="center"/>
    </xf>
    <xf numFmtId="3" fontId="13" fillId="34" borderId="21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2" fontId="12" fillId="33" borderId="12" xfId="0" applyNumberFormat="1" applyFont="1" applyFill="1" applyBorder="1" applyAlignment="1">
      <alignment horizontal="center" vertical="center" wrapText="1"/>
    </xf>
    <xf numFmtId="10" fontId="18" fillId="34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 wrapText="1"/>
    </xf>
    <xf numFmtId="0" fontId="12" fillId="33" borderId="13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2" fontId="18" fillId="34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220" fontId="18" fillId="0" borderId="0" xfId="0" applyNumberFormat="1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/>
    </xf>
    <xf numFmtId="220" fontId="18" fillId="37" borderId="0" xfId="0" applyNumberFormat="1" applyFont="1" applyFill="1" applyAlignment="1">
      <alignment horizontal="center" vertical="center"/>
    </xf>
    <xf numFmtId="2" fontId="18" fillId="37" borderId="0" xfId="0" applyNumberFormat="1" applyFont="1" applyFill="1" applyAlignment="1">
      <alignment horizontal="center"/>
    </xf>
    <xf numFmtId="0" fontId="18" fillId="36" borderId="0" xfId="0" applyFont="1" applyFill="1" applyAlignment="1">
      <alignment vertical="center" wrapText="1"/>
    </xf>
    <xf numFmtId="0" fontId="18" fillId="36" borderId="0" xfId="0" applyFont="1" applyFill="1" applyAlignment="1">
      <alignment horizontal="center" vertical="center" wrapText="1"/>
    </xf>
    <xf numFmtId="14" fontId="18" fillId="36" borderId="0" xfId="0" applyNumberFormat="1" applyFont="1" applyFill="1" applyAlignment="1">
      <alignment horizontal="center" vertical="center"/>
    </xf>
    <xf numFmtId="206" fontId="18" fillId="36" borderId="0" xfId="0" applyNumberFormat="1" applyFont="1" applyFill="1" applyAlignment="1">
      <alignment horizontal="center" vertical="center"/>
    </xf>
    <xf numFmtId="3" fontId="18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3" fontId="13" fillId="38" borderId="14" xfId="0" applyNumberFormat="1" applyFont="1" applyFill="1" applyBorder="1" applyAlignment="1">
      <alignment horizontal="center" vertical="center" wrapText="1"/>
    </xf>
    <xf numFmtId="10" fontId="14" fillId="38" borderId="14" xfId="64" applyNumberFormat="1" applyFont="1" applyFill="1" applyBorder="1" applyAlignment="1">
      <alignment horizontal="center" vertical="center" wrapText="1"/>
    </xf>
    <xf numFmtId="3" fontId="13" fillId="38" borderId="15" xfId="0" applyNumberFormat="1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vertical="center"/>
    </xf>
    <xf numFmtId="0" fontId="14" fillId="34" borderId="2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8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38" borderId="24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justify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3" fontId="14" fillId="34" borderId="24" xfId="0" applyNumberFormat="1" applyFont="1" applyFill="1" applyBorder="1" applyAlignment="1">
      <alignment horizontal="center" vertical="center"/>
    </xf>
    <xf numFmtId="3" fontId="14" fillId="34" borderId="26" xfId="0" applyNumberFormat="1" applyFont="1" applyFill="1" applyBorder="1" applyAlignment="1">
      <alignment horizontal="center" vertical="center"/>
    </xf>
    <xf numFmtId="3" fontId="14" fillId="39" borderId="10" xfId="0" applyNumberFormat="1" applyFont="1" applyFill="1" applyBorder="1" applyAlignment="1">
      <alignment horizontal="center" vertical="center"/>
    </xf>
    <xf numFmtId="3" fontId="14" fillId="39" borderId="13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38" borderId="24" xfId="0" applyNumberFormat="1" applyFont="1" applyFill="1" applyBorder="1" applyAlignment="1">
      <alignment horizontal="center" vertical="center"/>
    </xf>
    <xf numFmtId="3" fontId="14" fillId="38" borderId="24" xfId="0" applyNumberFormat="1" applyFont="1" applyFill="1" applyBorder="1" applyAlignment="1">
      <alignment horizontal="center" vertical="center" wrapText="1"/>
    </xf>
    <xf numFmtId="3" fontId="14" fillId="39" borderId="10" xfId="0" applyNumberFormat="1" applyFont="1" applyFill="1" applyBorder="1" applyAlignment="1">
      <alignment horizontal="center" vertical="center" wrapText="1"/>
    </xf>
    <xf numFmtId="3" fontId="14" fillId="34" borderId="24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justify" vertical="center" wrapText="1"/>
    </xf>
    <xf numFmtId="3" fontId="14" fillId="38" borderId="27" xfId="0" applyNumberFormat="1" applyFont="1" applyFill="1" applyBorder="1" applyAlignment="1">
      <alignment horizontal="center" vertical="center"/>
    </xf>
    <xf numFmtId="1" fontId="14" fillId="38" borderId="28" xfId="0" applyNumberFormat="1" applyFont="1" applyFill="1" applyBorder="1" applyAlignment="1">
      <alignment horizontal="center" vertical="center"/>
    </xf>
    <xf numFmtId="3" fontId="14" fillId="38" borderId="27" xfId="0" applyNumberFormat="1" applyFont="1" applyFill="1" applyBorder="1" applyAlignment="1">
      <alignment horizontal="center" vertical="center" wrapText="1"/>
    </xf>
    <xf numFmtId="3" fontId="14" fillId="38" borderId="2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18" fillId="38" borderId="0" xfId="0" applyFont="1" applyFill="1" applyAlignment="1">
      <alignment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8" fillId="0" borderId="0" xfId="0" applyFont="1" applyFill="1" applyAlignment="1">
      <alignment horizontal="left" vertical="center" wrapText="1"/>
    </xf>
    <xf numFmtId="3" fontId="18" fillId="0" borderId="0" xfId="0" applyNumberFormat="1" applyFont="1" applyFill="1" applyAlignment="1">
      <alignment horizontal="center" vertical="center" wrapText="1"/>
    </xf>
    <xf numFmtId="14" fontId="18" fillId="0" borderId="0" xfId="0" applyNumberFormat="1" applyFont="1" applyFill="1" applyAlignment="1">
      <alignment horizontal="center" vertical="center" wrapText="1"/>
    </xf>
    <xf numFmtId="10" fontId="18" fillId="34" borderId="0" xfId="64" applyNumberFormat="1" applyFont="1" applyFill="1" applyBorder="1" applyAlignment="1">
      <alignment vertical="center"/>
    </xf>
    <xf numFmtId="0" fontId="18" fillId="0" borderId="0" xfId="64" applyNumberFormat="1" applyFont="1" applyFill="1" applyBorder="1" applyAlignment="1">
      <alignment vertical="center"/>
    </xf>
    <xf numFmtId="10" fontId="18" fillId="0" borderId="0" xfId="64" applyNumberFormat="1" applyFont="1" applyFill="1" applyBorder="1" applyAlignment="1">
      <alignment vertical="center"/>
    </xf>
    <xf numFmtId="10" fontId="18" fillId="34" borderId="20" xfId="64" applyNumberFormat="1" applyFont="1" applyFill="1" applyBorder="1" applyAlignment="1">
      <alignment vertical="center"/>
    </xf>
    <xf numFmtId="0" fontId="18" fillId="40" borderId="0" xfId="0" applyFont="1" applyFill="1" applyBorder="1" applyAlignment="1">
      <alignment vertical="center"/>
    </xf>
    <xf numFmtId="10" fontId="18" fillId="40" borderId="0" xfId="64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9" fillId="0" borderId="0" xfId="0" applyFont="1" applyAlignment="1">
      <alignment/>
    </xf>
    <xf numFmtId="3" fontId="18" fillId="38" borderId="0" xfId="0" applyNumberFormat="1" applyFont="1" applyFill="1" applyAlignment="1">
      <alignment horizontal="center" vertical="center" wrapText="1"/>
    </xf>
    <xf numFmtId="14" fontId="18" fillId="38" borderId="0" xfId="0" applyNumberFormat="1" applyFont="1" applyFill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18" fillId="41" borderId="0" xfId="0" applyFont="1" applyFill="1" applyAlignment="1">
      <alignment horizontal="left" vertical="center" wrapText="1"/>
    </xf>
    <xf numFmtId="0" fontId="18" fillId="41" borderId="0" xfId="0" applyFont="1" applyFill="1" applyAlignment="1">
      <alignment horizontal="center" vertical="center" wrapText="1"/>
    </xf>
    <xf numFmtId="3" fontId="13" fillId="38" borderId="0" xfId="0" applyNumberFormat="1" applyFont="1" applyFill="1" applyBorder="1" applyAlignment="1">
      <alignment horizontal="left"/>
    </xf>
    <xf numFmtId="3" fontId="13" fillId="38" borderId="0" xfId="0" applyNumberFormat="1" applyFont="1" applyFill="1" applyBorder="1" applyAlignment="1">
      <alignment horizontal="center"/>
    </xf>
    <xf numFmtId="3" fontId="13" fillId="39" borderId="0" xfId="0" applyNumberFormat="1" applyFont="1" applyFill="1" applyBorder="1" applyAlignment="1">
      <alignment horizontal="left"/>
    </xf>
    <xf numFmtId="3" fontId="13" fillId="39" borderId="0" xfId="0" applyNumberFormat="1" applyFont="1" applyFill="1" applyBorder="1" applyAlignment="1">
      <alignment horizont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/>
    </xf>
    <xf numFmtId="3" fontId="18" fillId="0" borderId="0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34" borderId="0" xfId="0" applyNumberFormat="1" applyFont="1" applyFill="1" applyBorder="1" applyAlignment="1">
      <alignment horizontal="left" vertical="center"/>
    </xf>
    <xf numFmtId="3" fontId="18" fillId="34" borderId="0" xfId="0" applyNumberFormat="1" applyFont="1" applyFill="1" applyBorder="1" applyAlignment="1">
      <alignment horizontal="center" vertical="center"/>
    </xf>
    <xf numFmtId="0" fontId="28" fillId="0" borderId="29" xfId="0" applyFont="1" applyBorder="1" applyAlignment="1">
      <alignment wrapText="1"/>
    </xf>
    <xf numFmtId="3" fontId="28" fillId="34" borderId="29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1" fontId="18" fillId="38" borderId="0" xfId="0" applyNumberFormat="1" applyFont="1" applyFill="1" applyBorder="1" applyAlignment="1">
      <alignment horizontal="center" vertical="center" wrapText="1"/>
    </xf>
    <xf numFmtId="0" fontId="18" fillId="41" borderId="0" xfId="0" applyFont="1" applyFill="1" applyAlignment="1">
      <alignment vertical="center"/>
    </xf>
    <xf numFmtId="14" fontId="18" fillId="41" borderId="0" xfId="0" applyNumberFormat="1" applyFont="1" applyFill="1" applyAlignment="1">
      <alignment horizontal="center" vertical="center"/>
    </xf>
    <xf numFmtId="207" fontId="18" fillId="41" borderId="0" xfId="0" applyNumberFormat="1" applyFont="1" applyFill="1" applyAlignment="1">
      <alignment horizontal="center" vertical="center"/>
    </xf>
    <xf numFmtId="3" fontId="18" fillId="41" borderId="0" xfId="0" applyNumberFormat="1" applyFont="1" applyFill="1" applyAlignment="1">
      <alignment horizontal="center" vertical="center"/>
    </xf>
    <xf numFmtId="0" fontId="18" fillId="39" borderId="0" xfId="0" applyFont="1" applyFill="1" applyAlignment="1">
      <alignment horizontal="center" vertical="center"/>
    </xf>
    <xf numFmtId="0" fontId="18" fillId="39" borderId="0" xfId="0" applyFont="1" applyFill="1" applyAlignment="1">
      <alignment horizontal="left" vertical="center" wrapText="1"/>
    </xf>
    <xf numFmtId="0" fontId="18" fillId="39" borderId="0" xfId="0" applyFont="1" applyFill="1" applyAlignment="1">
      <alignment horizontal="center" vertical="center" wrapText="1"/>
    </xf>
    <xf numFmtId="220" fontId="18" fillId="39" borderId="0" xfId="0" applyNumberFormat="1" applyFont="1" applyFill="1" applyAlignment="1">
      <alignment horizontal="center" vertical="center"/>
    </xf>
    <xf numFmtId="3" fontId="4" fillId="37" borderId="20" xfId="0" applyNumberFormat="1" applyFont="1" applyFill="1" applyBorder="1" applyAlignment="1">
      <alignment horizontal="center"/>
    </xf>
    <xf numFmtId="1" fontId="73" fillId="39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4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10" fontId="18" fillId="0" borderId="0" xfId="64" applyNumberFormat="1" applyFont="1" applyFill="1" applyBorder="1" applyAlignment="1">
      <alignment horizontal="left" vertical="center" wrapText="1"/>
    </xf>
    <xf numFmtId="10" fontId="18" fillId="34" borderId="0" xfId="64" applyNumberFormat="1" applyFont="1" applyFill="1" applyBorder="1" applyAlignment="1">
      <alignment horizontal="left" vertical="center" wrapText="1"/>
    </xf>
    <xf numFmtId="10" fontId="18" fillId="34" borderId="20" xfId="64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0" applyFont="1" applyAlignment="1">
      <alignment wrapText="1"/>
    </xf>
    <xf numFmtId="0" fontId="1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4" fillId="34" borderId="27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3" fillId="38" borderId="10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8" fillId="40" borderId="16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 wrapText="1"/>
    </xf>
    <xf numFmtId="3" fontId="13" fillId="34" borderId="0" xfId="0" applyNumberFormat="1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37" borderId="20" xfId="0" applyFont="1" applyFill="1" applyBorder="1" applyAlignment="1">
      <alignment horizontal="left"/>
    </xf>
    <xf numFmtId="224" fontId="4" fillId="37" borderId="2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3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2" fillId="33" borderId="1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Indices!$A$37:$A$99</c:f>
              <c:strCache/>
            </c:strRef>
          </c:cat>
          <c:val>
            <c:numRef>
              <c:f>Indices!$B$37:$B$99</c:f>
              <c:numCache/>
            </c:numRef>
          </c:val>
          <c:smooth val="0"/>
        </c:ser>
        <c:marker val="1"/>
        <c:axId val="13683960"/>
        <c:axId val="54161241"/>
      </c:lineChart>
      <c:dateAx>
        <c:axId val="1368396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41612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161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83960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Indices!$C$37:$C$99</c:f>
              <c:numCache/>
            </c:numRef>
          </c:val>
          <c:smooth val="0"/>
        </c:ser>
        <c:marker val="1"/>
        <c:axId val="51973486"/>
        <c:axId val="3131335"/>
      </c:lineChart>
      <c:dateAx>
        <c:axId val="5197348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13133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31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7348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Indices!$D$37:$D$99</c:f>
              <c:numCache/>
            </c:numRef>
          </c:val>
          <c:smooth val="0"/>
        </c:ser>
        <c:marker val="1"/>
        <c:axId val="31743028"/>
        <c:axId val="4658885"/>
      </c:lineChart>
      <c:dateAx>
        <c:axId val="3174302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65888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58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4302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6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Indices!$E$37:$E$99</c:f>
              <c:numCache/>
            </c:numRef>
          </c:val>
          <c:smooth val="0"/>
        </c:ser>
        <c:marker val="1"/>
        <c:axId val="45594314"/>
        <c:axId val="579539"/>
      </c:lineChart>
      <c:dateAx>
        <c:axId val="4559431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795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9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9431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99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15" sqref="A15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4" t="s">
        <v>93</v>
      </c>
    </row>
    <row r="20" ht="25.5">
      <c r="A20" s="208" t="s">
        <v>99</v>
      </c>
    </row>
    <row r="21" ht="18">
      <c r="A21" s="294" t="s">
        <v>398</v>
      </c>
    </row>
    <row r="34" ht="20.25">
      <c r="A34" s="132"/>
    </row>
    <row r="40" ht="14.25">
      <c r="A40" s="12"/>
    </row>
    <row r="41" ht="14.25">
      <c r="A41" s="133"/>
    </row>
    <row r="42" ht="14.25">
      <c r="A42" s="133"/>
    </row>
    <row r="43" ht="14.25">
      <c r="A43" s="133"/>
    </row>
    <row r="44" ht="14.25">
      <c r="A44" s="133"/>
    </row>
    <row r="45" ht="14.25">
      <c r="A45" s="133"/>
    </row>
    <row r="46" ht="14.25">
      <c r="A46" s="133"/>
    </row>
    <row r="47" ht="14.25">
      <c r="A47" s="133"/>
    </row>
    <row r="48" ht="14.25">
      <c r="A48" s="133"/>
    </row>
    <row r="49" ht="14.25">
      <c r="A49" s="133"/>
    </row>
    <row r="50" ht="14.25">
      <c r="A50" s="133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bse@bse-sofia.bg&amp;RОКТОМВРИ - ДЕКЕМВРИ 2017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A19" sqref="A19"/>
    </sheetView>
  </sheetViews>
  <sheetFormatPr defaultColWidth="8.796875" defaultRowHeight="14.25"/>
  <cols>
    <col min="1" max="1" width="23.09765625" style="188" bestFit="1" customWidth="1"/>
    <col min="2" max="2" width="71.59765625" style="188" bestFit="1" customWidth="1"/>
    <col min="3" max="16384" width="8.8984375" style="188" customWidth="1"/>
  </cols>
  <sheetData>
    <row r="1" ht="15.75">
      <c r="A1" s="187" t="s">
        <v>78</v>
      </c>
    </row>
    <row r="3" spans="1:2" ht="15.75">
      <c r="A3" s="187" t="s">
        <v>83</v>
      </c>
      <c r="B3" s="189" t="s">
        <v>84</v>
      </c>
    </row>
    <row r="4" spans="1:2" ht="15" customHeight="1">
      <c r="A4" s="187" t="s">
        <v>87</v>
      </c>
      <c r="B4" s="190" t="s">
        <v>88</v>
      </c>
    </row>
    <row r="5" spans="1:2" ht="15.75">
      <c r="A5" s="187" t="s">
        <v>96</v>
      </c>
      <c r="B5" s="189" t="s">
        <v>97</v>
      </c>
    </row>
    <row r="6" spans="1:2" ht="15.75">
      <c r="A6" s="187" t="s">
        <v>98</v>
      </c>
      <c r="B6" s="189" t="s">
        <v>85</v>
      </c>
    </row>
    <row r="7" spans="1:2" ht="15.75">
      <c r="A7" s="187" t="s">
        <v>89</v>
      </c>
      <c r="B7" s="189" t="s">
        <v>79</v>
      </c>
    </row>
    <row r="8" spans="1:2" ht="15.75">
      <c r="A8" s="187" t="s">
        <v>90</v>
      </c>
      <c r="B8" s="189" t="s">
        <v>80</v>
      </c>
    </row>
    <row r="9" spans="1:2" ht="15.75">
      <c r="A9" s="187" t="s">
        <v>91</v>
      </c>
      <c r="B9" s="189" t="s">
        <v>81</v>
      </c>
    </row>
    <row r="10" spans="1:2" ht="15.75">
      <c r="A10" s="187" t="s">
        <v>92</v>
      </c>
      <c r="B10" s="189" t="s">
        <v>82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22">
      <selection activeCell="E53" sqref="E53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13" t="s">
        <v>103</v>
      </c>
      <c r="B1" s="313"/>
      <c r="C1" s="313"/>
      <c r="D1" s="313"/>
      <c r="E1" s="313"/>
      <c r="F1" s="313"/>
      <c r="G1" s="313"/>
      <c r="H1" s="313"/>
      <c r="I1" s="313"/>
    </row>
    <row r="3" ht="15" thickBot="1"/>
    <row r="4" spans="1:6" ht="63">
      <c r="A4" s="56"/>
      <c r="B4" s="207" t="s">
        <v>109</v>
      </c>
      <c r="C4" s="274" t="s">
        <v>133</v>
      </c>
      <c r="D4" s="274" t="s">
        <v>134</v>
      </c>
      <c r="E4" s="57" t="s">
        <v>0</v>
      </c>
      <c r="F4" s="58" t="s">
        <v>12</v>
      </c>
    </row>
    <row r="5" spans="1:6" ht="15.75" customHeight="1">
      <c r="A5" s="321" t="s">
        <v>102</v>
      </c>
      <c r="B5" s="322"/>
      <c r="C5" s="209">
        <v>700049870.19</v>
      </c>
      <c r="D5" s="209">
        <v>668582144.54</v>
      </c>
      <c r="E5" s="210">
        <v>0.047066356627951264</v>
      </c>
      <c r="F5" s="211">
        <v>684316007.365</v>
      </c>
    </row>
    <row r="6" spans="1:6" ht="15.75" customHeight="1">
      <c r="A6" s="323" t="s">
        <v>128</v>
      </c>
      <c r="B6" s="322"/>
      <c r="C6" s="49">
        <v>2303340654.23</v>
      </c>
      <c r="D6" s="49">
        <v>2253178851.55</v>
      </c>
      <c r="E6" s="64">
        <v>0.022262681298243443</v>
      </c>
      <c r="F6" s="50">
        <v>2278259752.8900003</v>
      </c>
    </row>
    <row r="7" spans="1:6" ht="15.75" customHeight="1">
      <c r="A7" s="321" t="s">
        <v>101</v>
      </c>
      <c r="B7" s="322"/>
      <c r="C7" s="209">
        <v>19350222493.59</v>
      </c>
      <c r="D7" s="209">
        <v>6594836699.24</v>
      </c>
      <c r="E7" s="210">
        <v>1.9341473301105323</v>
      </c>
      <c r="F7" s="211">
        <v>12972529596.415</v>
      </c>
    </row>
    <row r="8" spans="1:6" ht="15.75">
      <c r="A8" s="317"/>
      <c r="B8" s="318"/>
      <c r="C8" s="49"/>
      <c r="D8" s="49"/>
      <c r="E8" s="64"/>
      <c r="F8" s="60"/>
    </row>
    <row r="9" spans="1:6" ht="16.5" thickBot="1">
      <c r="A9" s="319" t="s">
        <v>65</v>
      </c>
      <c r="B9" s="320"/>
      <c r="C9" s="101">
        <v>22353613018.010002</v>
      </c>
      <c r="D9" s="101">
        <v>9516597695.33</v>
      </c>
      <c r="E9" s="102">
        <v>1.3489080587045728</v>
      </c>
      <c r="F9" s="101">
        <v>15935105356.670002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24" t="s">
        <v>104</v>
      </c>
      <c r="B40" s="325"/>
      <c r="C40" s="326"/>
      <c r="E40" s="314" t="s">
        <v>105</v>
      </c>
      <c r="F40" s="315"/>
      <c r="G40" s="315"/>
      <c r="H40" s="315"/>
      <c r="I40" s="315"/>
    </row>
    <row r="41" spans="1:13" ht="47.25">
      <c r="A41" s="38" t="s">
        <v>9</v>
      </c>
      <c r="B41" s="59" t="s">
        <v>1</v>
      </c>
      <c r="C41" s="258" t="s">
        <v>135</v>
      </c>
      <c r="E41" s="59" t="s">
        <v>9</v>
      </c>
      <c r="F41" s="327" t="s">
        <v>1</v>
      </c>
      <c r="G41" s="327"/>
      <c r="H41" s="327"/>
      <c r="I41" s="259" t="s">
        <v>151</v>
      </c>
      <c r="K41" s="146"/>
      <c r="L41" s="146"/>
      <c r="M41" s="146"/>
    </row>
    <row r="42" spans="1:13" ht="15.75" customHeight="1">
      <c r="A42" s="61" t="s">
        <v>215</v>
      </c>
      <c r="B42" s="61" t="s">
        <v>216</v>
      </c>
      <c r="C42" s="164">
        <v>12908802000</v>
      </c>
      <c r="E42" s="264" t="s">
        <v>136</v>
      </c>
      <c r="F42" s="310" t="s">
        <v>152</v>
      </c>
      <c r="G42" s="316"/>
      <c r="H42" s="316"/>
      <c r="I42" s="264">
        <v>1.4999999999999998</v>
      </c>
      <c r="K42" s="146"/>
      <c r="L42" s="146"/>
      <c r="M42" s="146"/>
    </row>
    <row r="43" spans="1:13" ht="15.75" customHeight="1">
      <c r="A43" s="103" t="s">
        <v>336</v>
      </c>
      <c r="B43" s="103" t="s">
        <v>337</v>
      </c>
      <c r="C43" s="165">
        <v>622160000</v>
      </c>
      <c r="E43" s="265" t="s">
        <v>137</v>
      </c>
      <c r="F43" s="309" t="s">
        <v>153</v>
      </c>
      <c r="G43" s="316"/>
      <c r="H43" s="316"/>
      <c r="I43" s="266">
        <v>1.4056603830168717</v>
      </c>
      <c r="K43" s="146"/>
      <c r="L43" s="146"/>
      <c r="M43" s="146"/>
    </row>
    <row r="44" spans="1:13" ht="15.75" customHeight="1">
      <c r="A44" s="61" t="s">
        <v>330</v>
      </c>
      <c r="B44" s="61" t="s">
        <v>331</v>
      </c>
      <c r="C44" s="164">
        <v>577474199.32</v>
      </c>
      <c r="E44" s="264" t="s">
        <v>138</v>
      </c>
      <c r="F44" s="310" t="s">
        <v>154</v>
      </c>
      <c r="G44" s="310"/>
      <c r="H44" s="310"/>
      <c r="I44" s="264">
        <v>1.2762145205882354</v>
      </c>
      <c r="K44" s="146"/>
      <c r="L44" s="146"/>
      <c r="M44" s="146"/>
    </row>
    <row r="45" spans="1:13" ht="15.75" customHeight="1">
      <c r="A45" s="103" t="s">
        <v>359</v>
      </c>
      <c r="B45" s="103" t="s">
        <v>360</v>
      </c>
      <c r="C45" s="165">
        <v>522488000</v>
      </c>
      <c r="E45" s="266" t="s">
        <v>139</v>
      </c>
      <c r="F45" s="309" t="s">
        <v>155</v>
      </c>
      <c r="G45" s="309"/>
      <c r="H45" s="309"/>
      <c r="I45" s="266">
        <v>0.5839996687829845</v>
      </c>
      <c r="K45" s="146"/>
      <c r="L45" s="146"/>
      <c r="M45" s="146"/>
    </row>
    <row r="46" spans="1:13" ht="15.75" customHeight="1">
      <c r="A46" s="61" t="s">
        <v>384</v>
      </c>
      <c r="B46" s="61" t="s">
        <v>385</v>
      </c>
      <c r="C46" s="164">
        <v>507327000</v>
      </c>
      <c r="E46" s="264" t="s">
        <v>140</v>
      </c>
      <c r="F46" s="310" t="s">
        <v>156</v>
      </c>
      <c r="G46" s="310"/>
      <c r="H46" s="310"/>
      <c r="I46" s="264">
        <v>0.37500000031825037</v>
      </c>
      <c r="K46" s="146"/>
      <c r="L46" s="146"/>
      <c r="M46" s="146"/>
    </row>
    <row r="47" spans="1:13" ht="15.75" customHeight="1">
      <c r="A47" s="103" t="s">
        <v>332</v>
      </c>
      <c r="B47" s="103" t="s">
        <v>333</v>
      </c>
      <c r="C47" s="165">
        <v>428727171.66</v>
      </c>
      <c r="E47" s="266" t="s">
        <v>141</v>
      </c>
      <c r="F47" s="309" t="s">
        <v>157</v>
      </c>
      <c r="G47" s="309"/>
      <c r="H47" s="309"/>
      <c r="I47" s="266">
        <v>0.3366657164547169</v>
      </c>
      <c r="K47" s="146"/>
      <c r="L47" s="146"/>
      <c r="M47" s="146"/>
    </row>
    <row r="48" spans="1:13" ht="15.75" customHeight="1">
      <c r="A48" s="61" t="s">
        <v>180</v>
      </c>
      <c r="B48" s="61" t="s">
        <v>195</v>
      </c>
      <c r="C48" s="164">
        <v>396825000</v>
      </c>
      <c r="E48" s="264" t="s">
        <v>142</v>
      </c>
      <c r="F48" s="310" t="s">
        <v>158</v>
      </c>
      <c r="G48" s="310"/>
      <c r="H48" s="310"/>
      <c r="I48" s="264">
        <v>0.30799999955488283</v>
      </c>
      <c r="K48" s="146"/>
      <c r="L48" s="146"/>
      <c r="M48" s="146"/>
    </row>
    <row r="49" spans="1:13" ht="15.75">
      <c r="A49" s="103" t="s">
        <v>365</v>
      </c>
      <c r="B49" s="103" t="s">
        <v>366</v>
      </c>
      <c r="C49" s="165">
        <v>315487905.6</v>
      </c>
      <c r="E49" s="266" t="s">
        <v>143</v>
      </c>
      <c r="F49" s="309" t="s">
        <v>159</v>
      </c>
      <c r="G49" s="309"/>
      <c r="H49" s="309"/>
      <c r="I49" s="266">
        <v>0.30291351324319815</v>
      </c>
      <c r="K49" s="146"/>
      <c r="L49" s="146"/>
      <c r="M49" s="146"/>
    </row>
    <row r="50" spans="1:13" ht="15.75" customHeight="1">
      <c r="A50" s="61" t="s">
        <v>143</v>
      </c>
      <c r="B50" s="177" t="s">
        <v>159</v>
      </c>
      <c r="C50" s="164">
        <v>291152734.4</v>
      </c>
      <c r="E50" s="264" t="s">
        <v>144</v>
      </c>
      <c r="F50" s="310" t="s">
        <v>160</v>
      </c>
      <c r="G50" s="310"/>
      <c r="H50" s="310"/>
      <c r="I50" s="264">
        <v>0.23966399763557236</v>
      </c>
      <c r="K50" s="146"/>
      <c r="L50" s="146"/>
      <c r="M50" s="146"/>
    </row>
    <row r="51" spans="1:13" ht="15.75">
      <c r="A51" s="103" t="s">
        <v>342</v>
      </c>
      <c r="B51" s="148" t="s">
        <v>343</v>
      </c>
      <c r="C51" s="165">
        <v>271309315.99</v>
      </c>
      <c r="E51" s="266" t="s">
        <v>145</v>
      </c>
      <c r="F51" s="309" t="s">
        <v>161</v>
      </c>
      <c r="G51" s="309"/>
      <c r="H51" s="309"/>
      <c r="I51" s="266">
        <v>0.21802679609526285</v>
      </c>
      <c r="K51" s="146"/>
      <c r="L51" s="146"/>
      <c r="M51" s="146"/>
    </row>
    <row r="52" spans="1:13" ht="16.5" customHeight="1">
      <c r="A52" s="61" t="s">
        <v>179</v>
      </c>
      <c r="B52" s="61" t="s">
        <v>194</v>
      </c>
      <c r="C52" s="164">
        <v>257984020.83</v>
      </c>
      <c r="E52" s="264" t="s">
        <v>146</v>
      </c>
      <c r="F52" s="310" t="s">
        <v>162</v>
      </c>
      <c r="G52" s="310"/>
      <c r="H52" s="310"/>
      <c r="I52" s="264">
        <v>0.21212121212121204</v>
      </c>
      <c r="K52" s="146"/>
      <c r="L52" s="146"/>
      <c r="M52" s="146"/>
    </row>
    <row r="53" spans="1:13" ht="30" customHeight="1">
      <c r="A53" s="103" t="s">
        <v>141</v>
      </c>
      <c r="B53" s="103" t="s">
        <v>157</v>
      </c>
      <c r="C53" s="165">
        <v>255225104.6</v>
      </c>
      <c r="E53" s="266" t="s">
        <v>147</v>
      </c>
      <c r="F53" s="309" t="s">
        <v>163</v>
      </c>
      <c r="G53" s="309"/>
      <c r="H53" s="309"/>
      <c r="I53" s="266">
        <v>0.21153846153846148</v>
      </c>
      <c r="K53" s="146"/>
      <c r="L53" s="146"/>
      <c r="M53" s="146"/>
    </row>
    <row r="54" spans="1:13" ht="15.75" customHeight="1">
      <c r="A54" s="61" t="s">
        <v>346</v>
      </c>
      <c r="B54" s="61" t="s">
        <v>347</v>
      </c>
      <c r="C54" s="164">
        <v>251690413.84</v>
      </c>
      <c r="E54" s="264" t="s">
        <v>148</v>
      </c>
      <c r="F54" s="310" t="s">
        <v>164</v>
      </c>
      <c r="G54" s="310"/>
      <c r="H54" s="310"/>
      <c r="I54" s="264">
        <v>0.11111111111111108</v>
      </c>
      <c r="K54" s="146"/>
      <c r="L54" s="146"/>
      <c r="M54" s="146"/>
    </row>
    <row r="55" spans="1:13" ht="15.75" customHeight="1">
      <c r="A55" s="103" t="s">
        <v>386</v>
      </c>
      <c r="B55" s="103" t="s">
        <v>387</v>
      </c>
      <c r="C55" s="165">
        <v>243118326</v>
      </c>
      <c r="E55" s="266" t="s">
        <v>149</v>
      </c>
      <c r="F55" s="309" t="s">
        <v>165</v>
      </c>
      <c r="G55" s="309"/>
      <c r="H55" s="309"/>
      <c r="I55" s="266">
        <v>0.10963307842099895</v>
      </c>
      <c r="K55" s="146"/>
      <c r="L55" s="146"/>
      <c r="M55" s="146"/>
    </row>
    <row r="56" spans="1:13" ht="16.5" customHeight="1" thickBot="1">
      <c r="A56" s="61" t="s">
        <v>388</v>
      </c>
      <c r="B56" s="61" t="s">
        <v>389</v>
      </c>
      <c r="C56" s="164">
        <v>232845525.08</v>
      </c>
      <c r="E56" s="267" t="s">
        <v>150</v>
      </c>
      <c r="F56" s="311" t="s">
        <v>166</v>
      </c>
      <c r="G56" s="311"/>
      <c r="H56" s="311"/>
      <c r="I56" s="267">
        <v>0.10625000000000001</v>
      </c>
      <c r="K56" s="146"/>
      <c r="L56" s="146"/>
      <c r="M56" s="146"/>
    </row>
    <row r="57" spans="1:13" ht="15.75" customHeight="1">
      <c r="A57" s="103" t="s">
        <v>344</v>
      </c>
      <c r="B57" s="103" t="s">
        <v>345</v>
      </c>
      <c r="C57" s="165">
        <v>187949277.35</v>
      </c>
      <c r="E57" s="268" t="s">
        <v>167</v>
      </c>
      <c r="F57" s="328" t="s">
        <v>182</v>
      </c>
      <c r="G57" s="328"/>
      <c r="H57" s="328"/>
      <c r="I57" s="269">
        <v>-0.94</v>
      </c>
      <c r="K57" s="146"/>
      <c r="L57" s="146"/>
      <c r="M57" s="147"/>
    </row>
    <row r="58" spans="1:13" ht="15.75" customHeight="1">
      <c r="A58" s="61" t="s">
        <v>334</v>
      </c>
      <c r="B58" s="61" t="s">
        <v>335</v>
      </c>
      <c r="C58" s="164">
        <v>187157090.11</v>
      </c>
      <c r="E58" s="270" t="s">
        <v>168</v>
      </c>
      <c r="F58" s="306" t="s">
        <v>183</v>
      </c>
      <c r="G58" s="306"/>
      <c r="H58" s="306"/>
      <c r="I58" s="266">
        <v>-0.4375</v>
      </c>
      <c r="M58" s="145"/>
    </row>
    <row r="59" spans="1:13" ht="15.75">
      <c r="A59" s="103" t="s">
        <v>354</v>
      </c>
      <c r="B59" s="103" t="s">
        <v>253</v>
      </c>
      <c r="C59" s="165">
        <v>182889987</v>
      </c>
      <c r="E59" s="268" t="s">
        <v>169</v>
      </c>
      <c r="F59" s="307" t="s">
        <v>184</v>
      </c>
      <c r="G59" s="307"/>
      <c r="H59" s="307"/>
      <c r="I59" s="269">
        <v>-0.3333333333333333</v>
      </c>
      <c r="M59" s="145"/>
    </row>
    <row r="60" spans="1:13" ht="15.75">
      <c r="A60" s="61" t="s">
        <v>390</v>
      </c>
      <c r="B60" s="61" t="s">
        <v>391</v>
      </c>
      <c r="C60" s="164">
        <v>172715734.44</v>
      </c>
      <c r="E60" s="270" t="s">
        <v>170</v>
      </c>
      <c r="F60" s="306" t="s">
        <v>185</v>
      </c>
      <c r="G60" s="306"/>
      <c r="H60" s="306"/>
      <c r="I60" s="266">
        <v>-0.20222634508348794</v>
      </c>
      <c r="M60" s="145"/>
    </row>
    <row r="61" spans="1:13" ht="15.75">
      <c r="A61" s="103" t="s">
        <v>363</v>
      </c>
      <c r="B61" s="103" t="s">
        <v>364</v>
      </c>
      <c r="C61" s="165">
        <v>168210000</v>
      </c>
      <c r="E61" s="268" t="s">
        <v>171</v>
      </c>
      <c r="F61" s="307" t="s">
        <v>186</v>
      </c>
      <c r="G61" s="307"/>
      <c r="H61" s="307"/>
      <c r="I61" s="269">
        <v>-0.1995073891625616</v>
      </c>
      <c r="M61" s="145"/>
    </row>
    <row r="62" spans="1:13" ht="15.75">
      <c r="A62" s="61" t="s">
        <v>392</v>
      </c>
      <c r="B62" s="61" t="s">
        <v>393</v>
      </c>
      <c r="C62" s="164">
        <v>145989690</v>
      </c>
      <c r="E62" s="270" t="s">
        <v>172</v>
      </c>
      <c r="F62" s="306" t="s">
        <v>187</v>
      </c>
      <c r="G62" s="306"/>
      <c r="H62" s="306"/>
      <c r="I62" s="266">
        <v>-0.16229050989567087</v>
      </c>
      <c r="M62" s="145"/>
    </row>
    <row r="63" spans="1:13" ht="15.75" customHeight="1">
      <c r="A63" s="103" t="s">
        <v>328</v>
      </c>
      <c r="B63" s="103" t="s">
        <v>329</v>
      </c>
      <c r="C63" s="165">
        <v>131680970.75</v>
      </c>
      <c r="E63" s="268" t="s">
        <v>173</v>
      </c>
      <c r="F63" s="307" t="s">
        <v>188</v>
      </c>
      <c r="G63" s="307"/>
      <c r="H63" s="307"/>
      <c r="I63" s="269">
        <v>-0.15432098765432098</v>
      </c>
      <c r="M63" s="145"/>
    </row>
    <row r="64" spans="1:13" ht="15.75" customHeight="1">
      <c r="A64" s="61" t="s">
        <v>146</v>
      </c>
      <c r="B64" s="61" t="s">
        <v>162</v>
      </c>
      <c r="C64" s="164">
        <v>128878832</v>
      </c>
      <c r="E64" s="270" t="s">
        <v>174</v>
      </c>
      <c r="F64" s="306" t="s">
        <v>189</v>
      </c>
      <c r="G64" s="306"/>
      <c r="H64" s="306"/>
      <c r="I64" s="266">
        <v>-0.14449882956113289</v>
      </c>
      <c r="M64" s="145"/>
    </row>
    <row r="65" spans="1:13" ht="15.75" customHeight="1">
      <c r="A65" s="103" t="s">
        <v>174</v>
      </c>
      <c r="B65" s="103" t="s">
        <v>189</v>
      </c>
      <c r="C65" s="165">
        <v>127654874.88</v>
      </c>
      <c r="E65" s="268" t="s">
        <v>175</v>
      </c>
      <c r="F65" s="307" t="s">
        <v>190</v>
      </c>
      <c r="G65" s="307"/>
      <c r="H65" s="307"/>
      <c r="I65" s="269">
        <v>-0.14285714285714282</v>
      </c>
      <c r="M65" s="145"/>
    </row>
    <row r="66" spans="1:13" ht="15.75" customHeight="1">
      <c r="A66" s="61" t="s">
        <v>376</v>
      </c>
      <c r="B66" s="61" t="s">
        <v>377</v>
      </c>
      <c r="C66" s="164">
        <v>127500000</v>
      </c>
      <c r="E66" s="270" t="s">
        <v>176</v>
      </c>
      <c r="F66" s="306" t="s">
        <v>191</v>
      </c>
      <c r="G66" s="306"/>
      <c r="H66" s="306"/>
      <c r="I66" s="266">
        <v>-0.1388888888888889</v>
      </c>
      <c r="M66" s="145"/>
    </row>
    <row r="67" spans="1:13" ht="31.5" customHeight="1">
      <c r="A67" s="103" t="s">
        <v>394</v>
      </c>
      <c r="B67" s="103" t="s">
        <v>395</v>
      </c>
      <c r="C67" s="165">
        <v>126000000</v>
      </c>
      <c r="E67" s="268" t="s">
        <v>177</v>
      </c>
      <c r="F67" s="307" t="s">
        <v>192</v>
      </c>
      <c r="G67" s="307"/>
      <c r="H67" s="307"/>
      <c r="I67" s="269">
        <v>-0.11428571428571435</v>
      </c>
      <c r="M67" s="145"/>
    </row>
    <row r="68" spans="1:13" ht="15.75" customHeight="1">
      <c r="A68" s="61" t="s">
        <v>150</v>
      </c>
      <c r="B68" s="61" t="s">
        <v>166</v>
      </c>
      <c r="C68" s="164">
        <v>121371084.18</v>
      </c>
      <c r="E68" s="270" t="s">
        <v>178</v>
      </c>
      <c r="F68" s="306" t="s">
        <v>193</v>
      </c>
      <c r="G68" s="306"/>
      <c r="H68" s="306"/>
      <c r="I68" s="266">
        <v>-0.10982196421096979</v>
      </c>
      <c r="M68" s="145"/>
    </row>
    <row r="69" spans="1:13" ht="15.75" customHeight="1">
      <c r="A69" s="103" t="s">
        <v>352</v>
      </c>
      <c r="B69" s="103" t="s">
        <v>353</v>
      </c>
      <c r="C69" s="165">
        <v>110110000</v>
      </c>
      <c r="E69" s="268" t="s">
        <v>179</v>
      </c>
      <c r="F69" s="307" t="s">
        <v>194</v>
      </c>
      <c r="G69" s="307"/>
      <c r="H69" s="307"/>
      <c r="I69" s="269">
        <v>-0.09622641509433966</v>
      </c>
      <c r="M69" s="145"/>
    </row>
    <row r="70" spans="1:13" ht="15.75">
      <c r="A70" s="61" t="s">
        <v>396</v>
      </c>
      <c r="B70" s="61" t="s">
        <v>397</v>
      </c>
      <c r="C70" s="164">
        <v>107269133</v>
      </c>
      <c r="E70" s="270" t="s">
        <v>180</v>
      </c>
      <c r="F70" s="306" t="s">
        <v>195</v>
      </c>
      <c r="G70" s="306"/>
      <c r="H70" s="306"/>
      <c r="I70" s="266">
        <v>-0.09151785714285714</v>
      </c>
      <c r="M70" s="145"/>
    </row>
    <row r="71" spans="1:13" ht="15.75">
      <c r="A71" s="103" t="s">
        <v>350</v>
      </c>
      <c r="B71" s="103" t="s">
        <v>351</v>
      </c>
      <c r="C71" s="165">
        <v>101453535.4</v>
      </c>
      <c r="E71" s="268" t="s">
        <v>181</v>
      </c>
      <c r="F71" s="307" t="s">
        <v>196</v>
      </c>
      <c r="G71" s="307"/>
      <c r="H71" s="307"/>
      <c r="I71" s="269">
        <v>-0.0901408450704226</v>
      </c>
      <c r="M71" s="145"/>
    </row>
    <row r="72" spans="1:9" ht="15.75">
      <c r="A72" s="51"/>
      <c r="B72" s="51"/>
      <c r="C72" s="52"/>
      <c r="E72" s="18"/>
      <c r="F72" s="312"/>
      <c r="G72" s="312"/>
      <c r="H72" s="312"/>
      <c r="I72" s="53"/>
    </row>
    <row r="73" spans="2:9" ht="33.75" customHeight="1">
      <c r="B73" s="17"/>
      <c r="C73" s="17"/>
      <c r="E73" s="308" t="s">
        <v>197</v>
      </c>
      <c r="F73" s="308"/>
      <c r="G73" s="308"/>
      <c r="H73" s="308"/>
      <c r="I73" s="308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F62:H62"/>
    <mergeCell ref="F61:H61"/>
    <mergeCell ref="F50:H50"/>
    <mergeCell ref="F51:H51"/>
    <mergeCell ref="F60:H60"/>
    <mergeCell ref="F57:H57"/>
    <mergeCell ref="F63:H63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2:H52"/>
    <mergeCell ref="A1:I1"/>
    <mergeCell ref="F47:H47"/>
    <mergeCell ref="E40:I40"/>
    <mergeCell ref="F42:H42"/>
    <mergeCell ref="F43:H43"/>
    <mergeCell ref="F49:H49"/>
    <mergeCell ref="F46:H46"/>
    <mergeCell ref="F48:H48"/>
    <mergeCell ref="F53:H53"/>
    <mergeCell ref="F54:H54"/>
    <mergeCell ref="F55:H55"/>
    <mergeCell ref="F58:H58"/>
    <mergeCell ref="F56:H56"/>
    <mergeCell ref="F59:H59"/>
    <mergeCell ref="F64:H64"/>
    <mergeCell ref="F65:H65"/>
    <mergeCell ref="F66:H66"/>
    <mergeCell ref="F67:H67"/>
    <mergeCell ref="E73:I73"/>
    <mergeCell ref="F69:H69"/>
    <mergeCell ref="F72:H72"/>
    <mergeCell ref="F71:H71"/>
    <mergeCell ref="F70:H70"/>
    <mergeCell ref="F68:H68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showGridLines="0" view="pageBreakPreview" zoomScale="70" zoomScaleNormal="85" zoomScaleSheetLayoutView="70" zoomScalePageLayoutView="70" workbookViewId="0" topLeftCell="A1">
      <selection activeCell="B44" sqref="B44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13" t="s">
        <v>106</v>
      </c>
      <c r="B1" s="313"/>
      <c r="C1" s="313"/>
      <c r="D1" s="313"/>
      <c r="E1" s="313"/>
      <c r="F1" s="313"/>
      <c r="G1" s="313"/>
      <c r="H1" s="313"/>
      <c r="I1" s="313"/>
    </row>
    <row r="4" spans="2:3" ht="15.75">
      <c r="B4" s="37" t="s">
        <v>15</v>
      </c>
      <c r="C4" s="17"/>
    </row>
    <row r="5" spans="2:3" ht="15.75">
      <c r="B5" s="104" t="s">
        <v>14</v>
      </c>
      <c r="C5" s="105">
        <v>62</v>
      </c>
    </row>
    <row r="6" spans="2:3" ht="15.75">
      <c r="B6" s="17"/>
      <c r="C6" s="17"/>
    </row>
    <row r="7" ht="15" thickBot="1"/>
    <row r="8" spans="1:8" ht="15.75">
      <c r="A8" s="56"/>
      <c r="B8" s="56"/>
      <c r="C8" s="332" t="s">
        <v>2</v>
      </c>
      <c r="D8" s="333"/>
      <c r="E8" s="332" t="s">
        <v>37</v>
      </c>
      <c r="F8" s="333"/>
      <c r="G8" s="332" t="s">
        <v>13</v>
      </c>
      <c r="H8" s="333"/>
    </row>
    <row r="9" spans="1:8" ht="31.5">
      <c r="A9" s="38"/>
      <c r="B9" s="213" t="s">
        <v>109</v>
      </c>
      <c r="C9" s="257" t="s">
        <v>198</v>
      </c>
      <c r="D9" s="191" t="s">
        <v>19</v>
      </c>
      <c r="E9" s="257" t="s">
        <v>198</v>
      </c>
      <c r="F9" s="258" t="s">
        <v>19</v>
      </c>
      <c r="G9" s="257" t="s">
        <v>198</v>
      </c>
      <c r="H9" s="39" t="s">
        <v>19</v>
      </c>
    </row>
    <row r="10" spans="1:8" ht="15.75">
      <c r="A10" s="215">
        <v>1</v>
      </c>
      <c r="B10" s="212" t="s">
        <v>100</v>
      </c>
      <c r="C10" s="228">
        <v>5618</v>
      </c>
      <c r="D10" s="229">
        <v>90.61290322580645</v>
      </c>
      <c r="E10" s="228">
        <v>78605357.885</v>
      </c>
      <c r="F10" s="229">
        <v>1267828.352983871</v>
      </c>
      <c r="G10" s="228">
        <v>22031067</v>
      </c>
      <c r="H10" s="229">
        <v>355339.79032258067</v>
      </c>
    </row>
    <row r="11" spans="1:8" ht="15.75">
      <c r="A11" s="224"/>
      <c r="B11" s="225"/>
      <c r="C11" s="230"/>
      <c r="D11" s="231"/>
      <c r="E11" s="230"/>
      <c r="F11" s="231"/>
      <c r="G11" s="230"/>
      <c r="H11" s="231"/>
    </row>
    <row r="12" spans="1:8" ht="15.75">
      <c r="A12" s="226">
        <v>2</v>
      </c>
      <c r="B12" s="212" t="s">
        <v>101</v>
      </c>
      <c r="C12" s="228">
        <v>7564</v>
      </c>
      <c r="D12" s="229">
        <v>122</v>
      </c>
      <c r="E12" s="228">
        <v>65297375.064</v>
      </c>
      <c r="F12" s="229">
        <v>1053183.4687741937</v>
      </c>
      <c r="G12" s="228">
        <v>29143975</v>
      </c>
      <c r="H12" s="229">
        <v>470064.1129032258</v>
      </c>
    </row>
    <row r="13" spans="1:8" ht="15.75">
      <c r="A13" s="216"/>
      <c r="B13" s="221"/>
      <c r="C13" s="232"/>
      <c r="D13" s="233"/>
      <c r="E13" s="234"/>
      <c r="F13" s="233"/>
      <c r="G13" s="232"/>
      <c r="H13" s="233"/>
    </row>
    <row r="14" spans="1:8" ht="31.5">
      <c r="A14" s="217">
        <v>3</v>
      </c>
      <c r="B14" s="222" t="s">
        <v>102</v>
      </c>
      <c r="C14" s="235">
        <v>1512</v>
      </c>
      <c r="D14" s="229">
        <v>24.387096774193548</v>
      </c>
      <c r="E14" s="236">
        <v>6874965.547</v>
      </c>
      <c r="F14" s="229">
        <v>110886.54108064517</v>
      </c>
      <c r="G14" s="235">
        <v>2073121</v>
      </c>
      <c r="H14" s="229">
        <v>33437.43548387097</v>
      </c>
    </row>
    <row r="15" spans="1:8" ht="15.75">
      <c r="A15" s="227"/>
      <c r="B15" s="225"/>
      <c r="C15" s="230"/>
      <c r="D15" s="231"/>
      <c r="E15" s="237"/>
      <c r="F15" s="231"/>
      <c r="G15" s="230"/>
      <c r="H15" s="231"/>
    </row>
    <row r="16" spans="1:8" ht="15.75">
      <c r="A16" s="217">
        <v>4</v>
      </c>
      <c r="B16" s="222" t="s">
        <v>107</v>
      </c>
      <c r="C16" s="235">
        <v>75</v>
      </c>
      <c r="D16" s="229">
        <v>1.2096774193548387</v>
      </c>
      <c r="E16" s="236">
        <v>46497762.188</v>
      </c>
      <c r="F16" s="229">
        <v>749963.9062580646</v>
      </c>
      <c r="G16" s="235">
        <v>35744</v>
      </c>
      <c r="H16" s="229">
        <v>576.516129032258</v>
      </c>
    </row>
    <row r="17" spans="1:8" ht="15.75">
      <c r="A17" s="216"/>
      <c r="B17" s="221"/>
      <c r="C17" s="218"/>
      <c r="D17" s="233"/>
      <c r="E17" s="234"/>
      <c r="F17" s="233"/>
      <c r="G17" s="218"/>
      <c r="H17" s="233"/>
    </row>
    <row r="18" spans="1:8" ht="15.75">
      <c r="A18" s="215">
        <v>5</v>
      </c>
      <c r="B18" s="212" t="s">
        <v>108</v>
      </c>
      <c r="C18" s="228">
        <v>611</v>
      </c>
      <c r="D18" s="229">
        <v>9.85483870967742</v>
      </c>
      <c r="E18" s="238">
        <v>2082326.015</v>
      </c>
      <c r="F18" s="229">
        <v>33585.90346774193</v>
      </c>
      <c r="G18" s="228">
        <v>5357844</v>
      </c>
      <c r="H18" s="229">
        <v>86416.83870967742</v>
      </c>
    </row>
    <row r="19" spans="1:8" ht="15.75">
      <c r="A19" s="218"/>
      <c r="B19" s="88"/>
      <c r="C19" s="218"/>
      <c r="D19" s="233"/>
      <c r="E19" s="232"/>
      <c r="F19" s="233"/>
      <c r="G19" s="218"/>
      <c r="H19" s="233"/>
    </row>
    <row r="20" spans="1:8" ht="15.75">
      <c r="A20" s="219">
        <v>6</v>
      </c>
      <c r="B20" s="214" t="s">
        <v>131</v>
      </c>
      <c r="C20" s="235">
        <v>182</v>
      </c>
      <c r="D20" s="229">
        <v>2.935483870967742</v>
      </c>
      <c r="E20" s="235">
        <v>246994.907</v>
      </c>
      <c r="F20" s="229">
        <v>3983.788822580645</v>
      </c>
      <c r="G20" s="235">
        <v>1100794</v>
      </c>
      <c r="H20" s="229">
        <v>17754.74193548387</v>
      </c>
    </row>
    <row r="21" spans="1:8" ht="15.75">
      <c r="A21" s="218"/>
      <c r="B21" s="88"/>
      <c r="C21" s="218"/>
      <c r="D21" s="233"/>
      <c r="E21" s="232"/>
      <c r="F21" s="233"/>
      <c r="G21" s="218"/>
      <c r="H21" s="233"/>
    </row>
    <row r="22" spans="1:8" ht="15.75">
      <c r="A22" s="215">
        <v>7</v>
      </c>
      <c r="B22" s="212" t="s">
        <v>110</v>
      </c>
      <c r="C22" s="228">
        <v>135</v>
      </c>
      <c r="D22" s="229">
        <v>2.1774193548387095</v>
      </c>
      <c r="E22" s="238">
        <v>139363.775</v>
      </c>
      <c r="F22" s="229">
        <v>2247.802822580645</v>
      </c>
      <c r="G22" s="228">
        <v>109299502</v>
      </c>
      <c r="H22" s="229">
        <v>1762895.1935483871</v>
      </c>
    </row>
    <row r="23" spans="1:8" ht="15.75">
      <c r="A23" s="220"/>
      <c r="B23" s="223"/>
      <c r="C23" s="218"/>
      <c r="D23" s="233"/>
      <c r="E23" s="239"/>
      <c r="F23" s="233"/>
      <c r="G23" s="218"/>
      <c r="H23" s="233"/>
    </row>
    <row r="24" spans="1:8" ht="15.75">
      <c r="A24" s="215">
        <v>8</v>
      </c>
      <c r="B24" s="212" t="s">
        <v>112</v>
      </c>
      <c r="C24" s="228">
        <v>0</v>
      </c>
      <c r="D24" s="229">
        <v>0</v>
      </c>
      <c r="E24" s="238">
        <v>0</v>
      </c>
      <c r="F24" s="229">
        <v>0</v>
      </c>
      <c r="G24" s="228">
        <v>0</v>
      </c>
      <c r="H24" s="229">
        <v>0</v>
      </c>
    </row>
    <row r="25" spans="1:8" ht="15.75">
      <c r="A25" s="216"/>
      <c r="B25" s="221"/>
      <c r="C25" s="218"/>
      <c r="D25" s="233"/>
      <c r="E25" s="234"/>
      <c r="F25" s="233"/>
      <c r="G25" s="218"/>
      <c r="H25" s="233"/>
    </row>
    <row r="26" spans="1:8" ht="15.75">
      <c r="A26" s="215">
        <v>9</v>
      </c>
      <c r="B26" s="212" t="s">
        <v>111</v>
      </c>
      <c r="C26" s="228">
        <v>0</v>
      </c>
      <c r="D26" s="229">
        <v>0</v>
      </c>
      <c r="E26" s="238">
        <v>0</v>
      </c>
      <c r="F26" s="229">
        <v>0</v>
      </c>
      <c r="G26" s="228">
        <v>0</v>
      </c>
      <c r="H26" s="229">
        <v>0</v>
      </c>
    </row>
    <row r="27" spans="1:8" ht="15.75">
      <c r="A27" s="216"/>
      <c r="B27" s="221"/>
      <c r="C27" s="218"/>
      <c r="D27" s="233"/>
      <c r="E27" s="234"/>
      <c r="F27" s="233"/>
      <c r="G27" s="218"/>
      <c r="H27" s="233"/>
    </row>
    <row r="28" spans="1:8" ht="15.75">
      <c r="A28" s="215">
        <v>10</v>
      </c>
      <c r="B28" s="212" t="s">
        <v>212</v>
      </c>
      <c r="C28" s="228">
        <v>3</v>
      </c>
      <c r="D28" s="229">
        <v>0.04838709677419355</v>
      </c>
      <c r="E28" s="238">
        <v>664692.522</v>
      </c>
      <c r="F28" s="229">
        <v>10720.847129032258</v>
      </c>
      <c r="G28" s="228">
        <v>601</v>
      </c>
      <c r="H28" s="229">
        <v>9.693548387096774</v>
      </c>
    </row>
    <row r="29" spans="1:8" ht="15.75">
      <c r="A29" s="216"/>
      <c r="B29" s="221"/>
      <c r="C29" s="218"/>
      <c r="D29" s="233"/>
      <c r="E29" s="234"/>
      <c r="F29" s="233"/>
      <c r="G29" s="218"/>
      <c r="H29" s="233"/>
    </row>
    <row r="30" spans="1:8" ht="15.75">
      <c r="A30" s="215">
        <v>11</v>
      </c>
      <c r="B30" s="212" t="s">
        <v>38</v>
      </c>
      <c r="C30" s="228">
        <v>15700</v>
      </c>
      <c r="D30" s="229">
        <v>253.2258064516129</v>
      </c>
      <c r="E30" s="228">
        <v>200408837.903</v>
      </c>
      <c r="F30" s="229">
        <v>3232400.6113387095</v>
      </c>
      <c r="G30" s="228">
        <v>169042648</v>
      </c>
      <c r="H30" s="229">
        <v>2726494.3225806453</v>
      </c>
    </row>
    <row r="31" spans="1:8" ht="15.75">
      <c r="A31" s="216"/>
      <c r="B31" s="221"/>
      <c r="C31" s="218"/>
      <c r="D31" s="240"/>
      <c r="E31" s="216"/>
      <c r="F31" s="241"/>
      <c r="G31" s="218"/>
      <c r="H31" s="241"/>
    </row>
    <row r="32" spans="1:8" ht="16.5" thickBot="1">
      <c r="A32" s="242">
        <v>12</v>
      </c>
      <c r="B32" s="243" t="s">
        <v>39</v>
      </c>
      <c r="C32" s="244">
        <v>527</v>
      </c>
      <c r="D32" s="245">
        <v>8.5</v>
      </c>
      <c r="E32" s="246">
        <v>275683674.05</v>
      </c>
      <c r="F32" s="247">
        <v>4446510.871774194</v>
      </c>
      <c r="G32" s="244">
        <v>72556616</v>
      </c>
      <c r="H32" s="247">
        <v>1170268</v>
      </c>
    </row>
    <row r="34" ht="14.25">
      <c r="C34" s="35"/>
    </row>
    <row r="35" ht="14.25">
      <c r="C35" s="35"/>
    </row>
    <row r="36" spans="1:9" ht="14.25">
      <c r="A36" s="3"/>
      <c r="I36" s="7"/>
    </row>
    <row r="37" ht="14.25">
      <c r="A37" s="3"/>
    </row>
    <row r="40" spans="1:9" ht="30.75" customHeight="1">
      <c r="A40" s="314" t="s">
        <v>113</v>
      </c>
      <c r="B40" s="334"/>
      <c r="C40" s="334"/>
      <c r="D40" s="17"/>
      <c r="E40" s="314" t="s">
        <v>114</v>
      </c>
      <c r="F40" s="327"/>
      <c r="G40" s="327"/>
      <c r="H40" s="327"/>
      <c r="I40" s="17"/>
    </row>
    <row r="41" spans="1:9" s="2" customFormat="1" ht="33" customHeight="1">
      <c r="A41" s="59" t="s">
        <v>9</v>
      </c>
      <c r="B41" s="59" t="s">
        <v>1</v>
      </c>
      <c r="C41" s="59" t="s">
        <v>25</v>
      </c>
      <c r="D41" s="17"/>
      <c r="E41" s="59" t="s">
        <v>9</v>
      </c>
      <c r="F41" s="327" t="s">
        <v>1</v>
      </c>
      <c r="G41" s="327"/>
      <c r="H41" s="59" t="s">
        <v>59</v>
      </c>
      <c r="I41" s="17"/>
    </row>
    <row r="42" spans="1:9" s="2" customFormat="1" ht="15.75" customHeight="1">
      <c r="A42" s="65" t="s">
        <v>330</v>
      </c>
      <c r="B42" s="179" t="s">
        <v>331</v>
      </c>
      <c r="C42" s="66">
        <v>2245</v>
      </c>
      <c r="D42" s="17"/>
      <c r="E42" s="65" t="s">
        <v>330</v>
      </c>
      <c r="F42" s="330" t="s">
        <v>331</v>
      </c>
      <c r="G42" s="330"/>
      <c r="H42" s="66">
        <v>64345920.55</v>
      </c>
      <c r="I42" s="17"/>
    </row>
    <row r="43" spans="1:9" s="2" customFormat="1" ht="15.75">
      <c r="A43" s="106" t="s">
        <v>332</v>
      </c>
      <c r="B43" s="149" t="s">
        <v>333</v>
      </c>
      <c r="C43" s="107">
        <v>1666</v>
      </c>
      <c r="D43" s="17"/>
      <c r="E43" s="106" t="s">
        <v>141</v>
      </c>
      <c r="F43" s="331" t="s">
        <v>157</v>
      </c>
      <c r="G43" s="331"/>
      <c r="H43" s="107">
        <v>11989005.3</v>
      </c>
      <c r="I43" s="17"/>
    </row>
    <row r="44" spans="1:9" s="2" customFormat="1" ht="15.75">
      <c r="A44" s="65" t="s">
        <v>334</v>
      </c>
      <c r="B44" s="179" t="s">
        <v>335</v>
      </c>
      <c r="C44" s="66">
        <v>801</v>
      </c>
      <c r="D44" s="17"/>
      <c r="E44" s="65" t="s">
        <v>332</v>
      </c>
      <c r="F44" s="330" t="s">
        <v>333</v>
      </c>
      <c r="G44" s="330"/>
      <c r="H44" s="66">
        <v>10463095.96</v>
      </c>
      <c r="I44" s="17"/>
    </row>
    <row r="45" spans="1:9" s="2" customFormat="1" ht="15.75">
      <c r="A45" s="106" t="s">
        <v>336</v>
      </c>
      <c r="B45" s="149" t="s">
        <v>337</v>
      </c>
      <c r="C45" s="107">
        <v>651</v>
      </c>
      <c r="D45" s="17"/>
      <c r="E45" s="106" t="s">
        <v>338</v>
      </c>
      <c r="F45" s="331" t="s">
        <v>339</v>
      </c>
      <c r="G45" s="331"/>
      <c r="H45" s="107">
        <v>7298004.1</v>
      </c>
      <c r="I45" s="17"/>
    </row>
    <row r="46" spans="1:9" s="2" customFormat="1" ht="15.75">
      <c r="A46" s="65" t="s">
        <v>340</v>
      </c>
      <c r="B46" s="179" t="s">
        <v>341</v>
      </c>
      <c r="C46" s="66">
        <v>645</v>
      </c>
      <c r="D46" s="17"/>
      <c r="E46" s="65" t="s">
        <v>143</v>
      </c>
      <c r="F46" s="330" t="s">
        <v>159</v>
      </c>
      <c r="G46" s="330"/>
      <c r="H46" s="66">
        <v>5061164.96</v>
      </c>
      <c r="I46" s="17"/>
    </row>
    <row r="47" spans="1:9" s="2" customFormat="1" ht="15.75">
      <c r="A47" s="106" t="s">
        <v>143</v>
      </c>
      <c r="B47" s="149" t="s">
        <v>159</v>
      </c>
      <c r="C47" s="107">
        <v>609</v>
      </c>
      <c r="D47" s="17"/>
      <c r="E47" s="106" t="s">
        <v>139</v>
      </c>
      <c r="F47" s="331" t="s">
        <v>155</v>
      </c>
      <c r="G47" s="331"/>
      <c r="H47" s="107">
        <v>4921164.46</v>
      </c>
      <c r="I47" s="17"/>
    </row>
    <row r="48" spans="1:9" s="2" customFormat="1" ht="15.75">
      <c r="A48" s="65" t="s">
        <v>173</v>
      </c>
      <c r="B48" s="179" t="s">
        <v>188</v>
      </c>
      <c r="C48" s="66">
        <v>582</v>
      </c>
      <c r="D48" s="17"/>
      <c r="E48" s="65" t="s">
        <v>342</v>
      </c>
      <c r="F48" s="330" t="s">
        <v>343</v>
      </c>
      <c r="G48" s="330"/>
      <c r="H48" s="66">
        <v>4527009.95</v>
      </c>
      <c r="I48" s="17"/>
    </row>
    <row r="49" spans="1:9" s="2" customFormat="1" ht="15.75">
      <c r="A49" s="106" t="s">
        <v>344</v>
      </c>
      <c r="B49" s="149" t="s">
        <v>345</v>
      </c>
      <c r="C49" s="107">
        <v>511</v>
      </c>
      <c r="D49" s="17"/>
      <c r="E49" s="106" t="s">
        <v>175</v>
      </c>
      <c r="F49" s="331" t="s">
        <v>190</v>
      </c>
      <c r="G49" s="331"/>
      <c r="H49" s="107">
        <v>4090889.81</v>
      </c>
      <c r="I49" s="17"/>
    </row>
    <row r="50" spans="1:9" s="2" customFormat="1" ht="15.75" customHeight="1">
      <c r="A50" s="65" t="s">
        <v>346</v>
      </c>
      <c r="B50" s="179" t="s">
        <v>347</v>
      </c>
      <c r="C50" s="66">
        <v>410</v>
      </c>
      <c r="D50" s="17"/>
      <c r="E50" s="65" t="s">
        <v>215</v>
      </c>
      <c r="F50" s="330" t="s">
        <v>216</v>
      </c>
      <c r="G50" s="330"/>
      <c r="H50" s="66">
        <v>4001808</v>
      </c>
      <c r="I50" s="17"/>
    </row>
    <row r="51" spans="1:9" s="2" customFormat="1" ht="15.75" customHeight="1">
      <c r="A51" s="106" t="s">
        <v>348</v>
      </c>
      <c r="B51" s="149" t="s">
        <v>349</v>
      </c>
      <c r="C51" s="107">
        <v>357</v>
      </c>
      <c r="D51" s="17"/>
      <c r="E51" s="106" t="s">
        <v>136</v>
      </c>
      <c r="F51" s="331" t="s">
        <v>152</v>
      </c>
      <c r="G51" s="331"/>
      <c r="H51" s="107">
        <v>3309355.47</v>
      </c>
      <c r="I51" s="17"/>
    </row>
    <row r="52" spans="1:9" s="2" customFormat="1" ht="15.75">
      <c r="A52" s="65" t="s">
        <v>342</v>
      </c>
      <c r="B52" s="179" t="s">
        <v>343</v>
      </c>
      <c r="C52" s="66">
        <v>356</v>
      </c>
      <c r="D52" s="17"/>
      <c r="E52" s="65" t="s">
        <v>350</v>
      </c>
      <c r="F52" s="330" t="s">
        <v>351</v>
      </c>
      <c r="G52" s="330"/>
      <c r="H52" s="66">
        <v>2819903.5</v>
      </c>
      <c r="I52" s="17"/>
    </row>
    <row r="53" spans="1:9" s="2" customFormat="1" ht="15.75">
      <c r="A53" s="106" t="s">
        <v>175</v>
      </c>
      <c r="B53" s="149" t="s">
        <v>190</v>
      </c>
      <c r="C53" s="107">
        <v>345</v>
      </c>
      <c r="D53" s="17"/>
      <c r="E53" s="106" t="s">
        <v>336</v>
      </c>
      <c r="F53" s="331" t="s">
        <v>337</v>
      </c>
      <c r="G53" s="331"/>
      <c r="H53" s="107">
        <v>2308073.63</v>
      </c>
      <c r="I53" s="17"/>
    </row>
    <row r="54" spans="1:9" s="2" customFormat="1" ht="15.75" customHeight="1">
      <c r="A54" s="65" t="s">
        <v>352</v>
      </c>
      <c r="B54" s="179" t="s">
        <v>353</v>
      </c>
      <c r="C54" s="66">
        <v>329</v>
      </c>
      <c r="D54" s="17"/>
      <c r="E54" s="65" t="s">
        <v>340</v>
      </c>
      <c r="F54" s="330" t="s">
        <v>341</v>
      </c>
      <c r="G54" s="330"/>
      <c r="H54" s="66">
        <v>2072475.25</v>
      </c>
      <c r="I54" s="17"/>
    </row>
    <row r="55" spans="1:9" s="2" customFormat="1" ht="15.75">
      <c r="A55" s="106" t="s">
        <v>174</v>
      </c>
      <c r="B55" s="149" t="s">
        <v>189</v>
      </c>
      <c r="C55" s="107">
        <v>328</v>
      </c>
      <c r="D55" s="17"/>
      <c r="E55" s="106" t="s">
        <v>354</v>
      </c>
      <c r="F55" s="331" t="s">
        <v>253</v>
      </c>
      <c r="G55" s="331"/>
      <c r="H55" s="107">
        <v>1733749.82</v>
      </c>
      <c r="I55" s="17"/>
    </row>
    <row r="56" spans="1:9" s="2" customFormat="1" ht="15.75" customHeight="1">
      <c r="A56" s="65" t="s">
        <v>355</v>
      </c>
      <c r="B56" s="179" t="s">
        <v>356</v>
      </c>
      <c r="C56" s="66">
        <v>327</v>
      </c>
      <c r="D56" s="17"/>
      <c r="E56" s="65" t="s">
        <v>150</v>
      </c>
      <c r="F56" s="330" t="s">
        <v>166</v>
      </c>
      <c r="G56" s="330"/>
      <c r="H56" s="66">
        <v>1601539.3</v>
      </c>
      <c r="I56" s="17"/>
    </row>
    <row r="57" spans="1:9" s="2" customFormat="1" ht="15.75">
      <c r="A57" s="106" t="s">
        <v>180</v>
      </c>
      <c r="B57" s="149" t="s">
        <v>195</v>
      </c>
      <c r="C57" s="107">
        <v>322</v>
      </c>
      <c r="D57" s="17"/>
      <c r="E57" s="106" t="s">
        <v>357</v>
      </c>
      <c r="F57" s="331" t="s">
        <v>358</v>
      </c>
      <c r="G57" s="331"/>
      <c r="H57" s="107">
        <v>1600401.4</v>
      </c>
      <c r="I57" s="17"/>
    </row>
    <row r="58" spans="1:9" s="2" customFormat="1" ht="15.75">
      <c r="A58" s="65" t="s">
        <v>359</v>
      </c>
      <c r="B58" s="179" t="s">
        <v>360</v>
      </c>
      <c r="C58" s="66">
        <v>305</v>
      </c>
      <c r="D58" s="17"/>
      <c r="E58" s="65" t="s">
        <v>334</v>
      </c>
      <c r="F58" s="330" t="s">
        <v>335</v>
      </c>
      <c r="G58" s="330"/>
      <c r="H58" s="66">
        <v>1553054.53</v>
      </c>
      <c r="I58" s="17"/>
    </row>
    <row r="59" spans="1:9" s="2" customFormat="1" ht="15.75">
      <c r="A59" s="106" t="s">
        <v>361</v>
      </c>
      <c r="B59" s="149" t="s">
        <v>362</v>
      </c>
      <c r="C59" s="107">
        <v>260</v>
      </c>
      <c r="D59" s="17"/>
      <c r="E59" s="106" t="s">
        <v>348</v>
      </c>
      <c r="F59" s="331" t="s">
        <v>349</v>
      </c>
      <c r="G59" s="331"/>
      <c r="H59" s="107">
        <v>1492718.19</v>
      </c>
      <c r="I59" s="17"/>
    </row>
    <row r="60" spans="1:9" s="2" customFormat="1" ht="15.75" customHeight="1">
      <c r="A60" s="65" t="s">
        <v>363</v>
      </c>
      <c r="B60" s="179" t="s">
        <v>364</v>
      </c>
      <c r="C60" s="66">
        <v>208</v>
      </c>
      <c r="D60" s="17"/>
      <c r="E60" s="65" t="s">
        <v>365</v>
      </c>
      <c r="F60" s="330" t="s">
        <v>366</v>
      </c>
      <c r="G60" s="330"/>
      <c r="H60" s="66">
        <v>1473240.92</v>
      </c>
      <c r="I60" s="17"/>
    </row>
    <row r="61" spans="1:9" s="2" customFormat="1" ht="15.75">
      <c r="A61" s="106" t="s">
        <v>367</v>
      </c>
      <c r="B61" s="149" t="s">
        <v>368</v>
      </c>
      <c r="C61" s="107">
        <v>204</v>
      </c>
      <c r="D61" s="17"/>
      <c r="E61" s="106" t="s">
        <v>346</v>
      </c>
      <c r="F61" s="331" t="s">
        <v>347</v>
      </c>
      <c r="G61" s="331"/>
      <c r="H61" s="107">
        <v>1328195.43</v>
      </c>
      <c r="I61" s="17"/>
    </row>
    <row r="62" spans="1:9" s="2" customFormat="1" ht="15.75" customHeight="1">
      <c r="A62" s="65" t="s">
        <v>369</v>
      </c>
      <c r="B62" s="179" t="s">
        <v>370</v>
      </c>
      <c r="C62" s="66">
        <v>174</v>
      </c>
      <c r="D62" s="17"/>
      <c r="E62" s="65" t="s">
        <v>172</v>
      </c>
      <c r="F62" s="330" t="s">
        <v>187</v>
      </c>
      <c r="G62" s="330"/>
      <c r="H62" s="66">
        <v>800228.05</v>
      </c>
      <c r="I62" s="17"/>
    </row>
    <row r="63" spans="1:9" s="2" customFormat="1" ht="20.25" customHeight="1">
      <c r="A63" s="106" t="s">
        <v>371</v>
      </c>
      <c r="B63" s="149" t="s">
        <v>372</v>
      </c>
      <c r="C63" s="107">
        <v>169</v>
      </c>
      <c r="D63" s="17"/>
      <c r="E63" s="106" t="s">
        <v>363</v>
      </c>
      <c r="F63" s="331" t="s">
        <v>364</v>
      </c>
      <c r="G63" s="331"/>
      <c r="H63" s="107">
        <v>723270.3</v>
      </c>
      <c r="I63" s="17"/>
    </row>
    <row r="64" spans="1:9" s="2" customFormat="1" ht="15.75" customHeight="1">
      <c r="A64" s="65" t="s">
        <v>373</v>
      </c>
      <c r="B64" s="179" t="s">
        <v>374</v>
      </c>
      <c r="C64" s="66">
        <v>158</v>
      </c>
      <c r="D64" s="17"/>
      <c r="E64" s="65" t="s">
        <v>173</v>
      </c>
      <c r="F64" s="330" t="s">
        <v>188</v>
      </c>
      <c r="G64" s="330"/>
      <c r="H64" s="66">
        <v>675662.03</v>
      </c>
      <c r="I64" s="17"/>
    </row>
    <row r="65" spans="1:9" s="2" customFormat="1" ht="15.75">
      <c r="A65" s="106" t="s">
        <v>375</v>
      </c>
      <c r="B65" s="149" t="s">
        <v>245</v>
      </c>
      <c r="C65" s="107">
        <v>154</v>
      </c>
      <c r="D65" s="17"/>
      <c r="E65" s="106" t="s">
        <v>344</v>
      </c>
      <c r="F65" s="331" t="s">
        <v>345</v>
      </c>
      <c r="G65" s="331"/>
      <c r="H65" s="107">
        <v>641125.49</v>
      </c>
      <c r="I65" s="17"/>
    </row>
    <row r="66" spans="1:9" s="2" customFormat="1" ht="15.75">
      <c r="A66" s="65" t="s">
        <v>354</v>
      </c>
      <c r="B66" s="179" t="s">
        <v>253</v>
      </c>
      <c r="C66" s="66">
        <v>142</v>
      </c>
      <c r="D66" s="17"/>
      <c r="E66" s="65" t="s">
        <v>376</v>
      </c>
      <c r="F66" s="330" t="s">
        <v>377</v>
      </c>
      <c r="G66" s="330"/>
      <c r="H66" s="66">
        <v>619425</v>
      </c>
      <c r="I66" s="17"/>
    </row>
    <row r="67" spans="1:9" s="2" customFormat="1" ht="15.75">
      <c r="A67" s="106" t="s">
        <v>378</v>
      </c>
      <c r="B67" s="149" t="s">
        <v>379</v>
      </c>
      <c r="C67" s="107">
        <v>138</v>
      </c>
      <c r="D67" s="17"/>
      <c r="E67" s="106" t="s">
        <v>352</v>
      </c>
      <c r="F67" s="331" t="s">
        <v>353</v>
      </c>
      <c r="G67" s="331"/>
      <c r="H67" s="107">
        <v>605778.58</v>
      </c>
      <c r="I67" s="17"/>
    </row>
    <row r="68" spans="1:9" s="2" customFormat="1" ht="15.75" customHeight="1">
      <c r="A68" s="65" t="s">
        <v>380</v>
      </c>
      <c r="B68" s="179" t="s">
        <v>381</v>
      </c>
      <c r="C68" s="66">
        <v>133</v>
      </c>
      <c r="D68" s="17"/>
      <c r="E68" s="65" t="s">
        <v>180</v>
      </c>
      <c r="F68" s="330" t="s">
        <v>195</v>
      </c>
      <c r="G68" s="330"/>
      <c r="H68" s="66">
        <v>596535.68</v>
      </c>
      <c r="I68" s="17"/>
    </row>
    <row r="69" spans="1:9" s="2" customFormat="1" ht="15.75" customHeight="1">
      <c r="A69" s="106" t="s">
        <v>170</v>
      </c>
      <c r="B69" s="149" t="s">
        <v>185</v>
      </c>
      <c r="C69" s="107">
        <v>132</v>
      </c>
      <c r="D69" s="17"/>
      <c r="E69" s="106" t="s">
        <v>359</v>
      </c>
      <c r="F69" s="331" t="s">
        <v>360</v>
      </c>
      <c r="G69" s="331"/>
      <c r="H69" s="107">
        <v>586153.48</v>
      </c>
      <c r="I69" s="17"/>
    </row>
    <row r="70" spans="1:9" s="2" customFormat="1" ht="15.75">
      <c r="A70" s="65" t="s">
        <v>365</v>
      </c>
      <c r="B70" s="179" t="s">
        <v>366</v>
      </c>
      <c r="C70" s="66">
        <v>122</v>
      </c>
      <c r="D70" s="17"/>
      <c r="E70" s="65" t="s">
        <v>328</v>
      </c>
      <c r="F70" s="330" t="s">
        <v>329</v>
      </c>
      <c r="G70" s="330"/>
      <c r="H70" s="66">
        <v>548159.5</v>
      </c>
      <c r="I70" s="17"/>
    </row>
    <row r="71" spans="1:9" s="2" customFormat="1" ht="15.75">
      <c r="A71" s="106" t="s">
        <v>382</v>
      </c>
      <c r="B71" s="149" t="s">
        <v>383</v>
      </c>
      <c r="C71" s="107">
        <v>117</v>
      </c>
      <c r="D71" s="17"/>
      <c r="E71" s="106" t="s">
        <v>369</v>
      </c>
      <c r="F71" s="331" t="s">
        <v>370</v>
      </c>
      <c r="G71" s="331"/>
      <c r="H71" s="107">
        <v>544633.1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0"/>
      <c r="B74" s="17"/>
      <c r="C74" s="17"/>
      <c r="D74" s="17"/>
      <c r="E74" s="17"/>
      <c r="F74" s="17"/>
      <c r="G74" s="17"/>
      <c r="H74" s="17"/>
      <c r="I74" s="41"/>
    </row>
    <row r="75" s="2" customFormat="1" ht="13.5" thickBot="1"/>
    <row r="76" spans="1:3" s="2" customFormat="1" ht="15.75">
      <c r="A76" s="324" t="s">
        <v>115</v>
      </c>
      <c r="B76" s="325"/>
      <c r="C76" s="325"/>
    </row>
    <row r="77" spans="1:3" s="2" customFormat="1" ht="15.75">
      <c r="A77" s="38"/>
      <c r="B77" s="59"/>
      <c r="C77" s="259" t="s">
        <v>198</v>
      </c>
    </row>
    <row r="78" spans="1:3" s="2" customFormat="1" ht="15.75">
      <c r="A78" s="108">
        <v>1</v>
      </c>
      <c r="B78" s="329" t="s">
        <v>3</v>
      </c>
      <c r="C78" s="329"/>
    </row>
    <row r="79" spans="1:3" s="2" customFormat="1" ht="15.75">
      <c r="A79" s="70" t="s">
        <v>10</v>
      </c>
      <c r="B79" s="68" t="s">
        <v>46</v>
      </c>
      <c r="C79" s="192">
        <v>13182</v>
      </c>
    </row>
    <row r="80" spans="1:3" s="2" customFormat="1" ht="15.75">
      <c r="A80" s="70" t="s">
        <v>11</v>
      </c>
      <c r="B80" s="68" t="s">
        <v>4</v>
      </c>
      <c r="C80" s="69">
        <v>75</v>
      </c>
    </row>
    <row r="81" spans="1:3" s="2" customFormat="1" ht="31.5">
      <c r="A81" s="70" t="s">
        <v>16</v>
      </c>
      <c r="B81" s="68" t="s">
        <v>60</v>
      </c>
      <c r="C81" s="69">
        <v>1512</v>
      </c>
    </row>
    <row r="82" spans="1:3" s="2" customFormat="1" ht="15.75">
      <c r="A82" s="70" t="s">
        <v>17</v>
      </c>
      <c r="B82" s="68" t="s">
        <v>5</v>
      </c>
      <c r="C82" s="69">
        <v>611</v>
      </c>
    </row>
    <row r="83" spans="1:3" s="2" customFormat="1" ht="15.75">
      <c r="A83" s="70" t="s">
        <v>18</v>
      </c>
      <c r="B83" s="68" t="s">
        <v>6</v>
      </c>
      <c r="C83" s="69">
        <v>135</v>
      </c>
    </row>
    <row r="84" spans="1:3" s="2" customFormat="1" ht="15.75">
      <c r="A84" s="248" t="s">
        <v>116</v>
      </c>
      <c r="B84" s="249" t="s">
        <v>132</v>
      </c>
      <c r="C84" s="69">
        <v>182</v>
      </c>
    </row>
    <row r="85" spans="1:3" s="2" customFormat="1" ht="15.75">
      <c r="A85" s="248" t="s">
        <v>213</v>
      </c>
      <c r="B85" s="249" t="s">
        <v>214</v>
      </c>
      <c r="C85" s="69">
        <v>3</v>
      </c>
    </row>
    <row r="86" spans="1:3" s="2" customFormat="1" ht="15.75">
      <c r="A86" s="108">
        <v>2</v>
      </c>
      <c r="B86" s="329" t="s">
        <v>7</v>
      </c>
      <c r="C86" s="329"/>
    </row>
    <row r="87" spans="1:3" s="2" customFormat="1" ht="15.75">
      <c r="A87" s="70" t="s">
        <v>10</v>
      </c>
      <c r="B87" s="68" t="s">
        <v>46</v>
      </c>
      <c r="C87" s="69">
        <v>51175042</v>
      </c>
    </row>
    <row r="88" spans="1:3" s="2" customFormat="1" ht="15.75">
      <c r="A88" s="70" t="s">
        <v>11</v>
      </c>
      <c r="B88" s="68" t="s">
        <v>4</v>
      </c>
      <c r="C88" s="69">
        <v>35744</v>
      </c>
    </row>
    <row r="89" spans="1:3" s="2" customFormat="1" ht="31.5">
      <c r="A89" s="70" t="s">
        <v>16</v>
      </c>
      <c r="B89" s="68" t="s">
        <v>60</v>
      </c>
      <c r="C89" s="69">
        <v>2073121</v>
      </c>
    </row>
    <row r="90" spans="1:3" s="2" customFormat="1" ht="15.75">
      <c r="A90" s="70" t="s">
        <v>17</v>
      </c>
      <c r="B90" s="68" t="s">
        <v>5</v>
      </c>
      <c r="C90" s="69">
        <v>5357844</v>
      </c>
    </row>
    <row r="91" spans="1:3" s="2" customFormat="1" ht="15.75">
      <c r="A91" s="70" t="s">
        <v>18</v>
      </c>
      <c r="B91" s="68" t="s">
        <v>6</v>
      </c>
      <c r="C91" s="69">
        <v>109299502</v>
      </c>
    </row>
    <row r="92" spans="1:3" s="2" customFormat="1" ht="15.75">
      <c r="A92" s="248" t="s">
        <v>116</v>
      </c>
      <c r="B92" s="249" t="s">
        <v>132</v>
      </c>
      <c r="C92" s="69">
        <v>1100794</v>
      </c>
    </row>
    <row r="93" spans="1:3" s="2" customFormat="1" ht="15.75">
      <c r="A93" s="67" t="s">
        <v>213</v>
      </c>
      <c r="B93" s="68" t="s">
        <v>214</v>
      </c>
      <c r="C93" s="69">
        <v>601</v>
      </c>
    </row>
    <row r="94" spans="1:3" s="2" customFormat="1" ht="15.75">
      <c r="A94" s="108">
        <v>3</v>
      </c>
      <c r="B94" s="329" t="s">
        <v>8</v>
      </c>
      <c r="C94" s="329"/>
    </row>
    <row r="95" spans="1:3" s="2" customFormat="1" ht="15.75">
      <c r="A95" s="248" t="s">
        <v>10</v>
      </c>
      <c r="B95" s="291" t="s">
        <v>46</v>
      </c>
      <c r="C95" s="292">
        <v>143902732.949</v>
      </c>
    </row>
    <row r="96" spans="1:3" s="2" customFormat="1" ht="15.75">
      <c r="A96" s="248" t="s">
        <v>11</v>
      </c>
      <c r="B96" s="291" t="s">
        <v>4</v>
      </c>
      <c r="C96" s="292">
        <v>46497762.188</v>
      </c>
    </row>
    <row r="97" spans="1:3" s="2" customFormat="1" ht="31.5">
      <c r="A97" s="248" t="s">
        <v>16</v>
      </c>
      <c r="B97" s="291" t="s">
        <v>60</v>
      </c>
      <c r="C97" s="292">
        <v>6874965.547</v>
      </c>
    </row>
    <row r="98" spans="1:3" s="2" customFormat="1" ht="15.75">
      <c r="A98" s="248" t="s">
        <v>17</v>
      </c>
      <c r="B98" s="291" t="s">
        <v>5</v>
      </c>
      <c r="C98" s="292">
        <v>2082326.015</v>
      </c>
    </row>
    <row r="99" spans="1:3" s="2" customFormat="1" ht="15.75">
      <c r="A99" s="248" t="s">
        <v>18</v>
      </c>
      <c r="B99" s="291" t="s">
        <v>6</v>
      </c>
      <c r="C99" s="292">
        <v>139363.775</v>
      </c>
    </row>
    <row r="100" spans="1:3" s="2" customFormat="1" ht="15.75">
      <c r="A100" s="248" t="s">
        <v>116</v>
      </c>
      <c r="B100" s="291" t="s">
        <v>132</v>
      </c>
      <c r="C100" s="293">
        <v>246994.907</v>
      </c>
    </row>
    <row r="101" spans="1:3" s="2" customFormat="1" ht="15.75">
      <c r="A101" s="67" t="s">
        <v>213</v>
      </c>
      <c r="B101" s="291" t="s">
        <v>214</v>
      </c>
      <c r="C101" s="293">
        <v>664692.522</v>
      </c>
    </row>
    <row r="102" s="2" customFormat="1" ht="12.75"/>
    <row r="103" spans="1:9" s="2" customFormat="1" ht="14.25">
      <c r="A103" s="3"/>
      <c r="I103" s="7"/>
    </row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</sheetData>
  <sheetProtection/>
  <mergeCells count="41"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F52:G52"/>
    <mergeCell ref="F50:G50"/>
    <mergeCell ref="F51:G51"/>
    <mergeCell ref="F59:G59"/>
    <mergeCell ref="F57:G57"/>
    <mergeCell ref="F58:G58"/>
    <mergeCell ref="F60:G60"/>
    <mergeCell ref="F65:G65"/>
    <mergeCell ref="B78:C78"/>
    <mergeCell ref="F68:G68"/>
    <mergeCell ref="F66:G66"/>
    <mergeCell ref="F63:G63"/>
    <mergeCell ref="F64:G64"/>
    <mergeCell ref="B94:C94"/>
    <mergeCell ref="A76:C76"/>
    <mergeCell ref="F70:G70"/>
    <mergeCell ref="B86:C86"/>
    <mergeCell ref="F69:G69"/>
    <mergeCell ref="F62:G62"/>
    <mergeCell ref="F67:G67"/>
    <mergeCell ref="F71:G71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8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view="pageBreakPreview" zoomScale="70" zoomScaleNormal="70" zoomScaleSheetLayoutView="70" zoomScalePageLayoutView="75" workbookViewId="0" topLeftCell="A1">
      <selection activeCell="D5" sqref="D5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110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8"/>
      <c r="B3" s="12"/>
      <c r="C3" s="12"/>
      <c r="D3" s="12"/>
      <c r="E3" s="12"/>
      <c r="F3" s="12"/>
      <c r="G3" s="12"/>
      <c r="H3" s="12"/>
    </row>
    <row r="4" spans="1:8" ht="18">
      <c r="A4" s="98" t="s">
        <v>117</v>
      </c>
      <c r="B4" s="29"/>
      <c r="C4" s="29"/>
      <c r="D4" s="29"/>
      <c r="E4" s="29"/>
      <c r="F4" s="29"/>
      <c r="G4" s="29"/>
      <c r="H4" s="29"/>
    </row>
    <row r="5" spans="1:9" ht="63.75" customHeight="1">
      <c r="A5" s="71" t="s">
        <v>9</v>
      </c>
      <c r="B5" s="72" t="s">
        <v>28</v>
      </c>
      <c r="C5" s="73" t="s">
        <v>31</v>
      </c>
      <c r="D5" s="73" t="s">
        <v>61</v>
      </c>
      <c r="E5" s="73" t="s">
        <v>32</v>
      </c>
      <c r="F5" s="73" t="s">
        <v>29</v>
      </c>
      <c r="G5" s="73" t="s">
        <v>30</v>
      </c>
      <c r="H5" s="73" t="s">
        <v>33</v>
      </c>
      <c r="I5" s="6"/>
    </row>
    <row r="6" spans="1:9" ht="15.75">
      <c r="A6" s="261" t="s">
        <v>168</v>
      </c>
      <c r="B6" s="252" t="s">
        <v>183</v>
      </c>
      <c r="C6" s="262">
        <v>23250288</v>
      </c>
      <c r="D6" s="253">
        <v>1</v>
      </c>
      <c r="E6" s="262">
        <v>23250288</v>
      </c>
      <c r="F6" s="262">
        <v>39985608</v>
      </c>
      <c r="G6" s="263">
        <v>43010</v>
      </c>
      <c r="H6" s="263" t="s">
        <v>199</v>
      </c>
      <c r="I6" s="6"/>
    </row>
    <row r="7" spans="1:9" ht="15.75">
      <c r="A7" s="254" t="s">
        <v>138</v>
      </c>
      <c r="B7" s="250" t="s">
        <v>154</v>
      </c>
      <c r="C7" s="272">
        <v>16852997</v>
      </c>
      <c r="D7" s="251">
        <v>2</v>
      </c>
      <c r="E7" s="272">
        <v>33705994</v>
      </c>
      <c r="F7" s="272">
        <v>36852997</v>
      </c>
      <c r="G7" s="273">
        <v>43076</v>
      </c>
      <c r="H7" s="273" t="s">
        <v>199</v>
      </c>
      <c r="I7" s="6"/>
    </row>
    <row r="8" spans="1:9" ht="15.75">
      <c r="A8" s="261" t="s">
        <v>141</v>
      </c>
      <c r="B8" s="252" t="s">
        <v>157</v>
      </c>
      <c r="C8" s="262">
        <v>16666988</v>
      </c>
      <c r="D8" s="253">
        <v>3.24</v>
      </c>
      <c r="E8" s="262">
        <v>54001041.12</v>
      </c>
      <c r="F8" s="262">
        <v>68979758</v>
      </c>
      <c r="G8" s="263">
        <v>43020</v>
      </c>
      <c r="H8" s="263" t="s">
        <v>199</v>
      </c>
      <c r="I8" s="6"/>
    </row>
    <row r="9" spans="1:9" ht="15.75">
      <c r="A9" s="254" t="s">
        <v>139</v>
      </c>
      <c r="B9" s="250" t="s">
        <v>155</v>
      </c>
      <c r="C9" s="272">
        <v>1594120</v>
      </c>
      <c r="D9" s="251">
        <v>12.95</v>
      </c>
      <c r="E9" s="272">
        <v>20643854</v>
      </c>
      <c r="F9" s="272">
        <v>4782362</v>
      </c>
      <c r="G9" s="273">
        <v>43089</v>
      </c>
      <c r="H9" s="273" t="s">
        <v>199</v>
      </c>
      <c r="I9" s="6"/>
    </row>
    <row r="10" spans="1:9" ht="15.75">
      <c r="A10" s="261" t="s">
        <v>328</v>
      </c>
      <c r="B10" s="252" t="s">
        <v>329</v>
      </c>
      <c r="C10" s="262">
        <v>847036</v>
      </c>
      <c r="D10" s="253">
        <v>6.5</v>
      </c>
      <c r="E10" s="262">
        <v>5505734</v>
      </c>
      <c r="F10" s="262">
        <v>20103965</v>
      </c>
      <c r="G10" s="263">
        <v>43055</v>
      </c>
      <c r="H10" s="263" t="s">
        <v>199</v>
      </c>
      <c r="I10" s="6"/>
    </row>
    <row r="11" spans="1:9" ht="15.75">
      <c r="A11" s="254" t="s">
        <v>144</v>
      </c>
      <c r="B11" s="250" t="s">
        <v>160</v>
      </c>
      <c r="C11" s="272">
        <v>53329</v>
      </c>
      <c r="D11" s="251">
        <v>79</v>
      </c>
      <c r="E11" s="272">
        <v>4212991</v>
      </c>
      <c r="F11" s="272">
        <v>319981</v>
      </c>
      <c r="G11" s="273">
        <v>43038</v>
      </c>
      <c r="H11" s="273" t="s">
        <v>199</v>
      </c>
      <c r="I11" s="6"/>
    </row>
    <row r="12" spans="2:7" ht="18.75" thickBot="1">
      <c r="B12" s="335" t="s">
        <v>47</v>
      </c>
      <c r="C12" s="335"/>
      <c r="D12" s="335"/>
      <c r="E12" s="304">
        <v>141319902.12</v>
      </c>
      <c r="F12" s="336"/>
      <c r="G12" s="336"/>
    </row>
    <row r="19" spans="1:8" ht="14.25">
      <c r="A19" s="3"/>
      <c r="H19" s="7"/>
    </row>
  </sheetData>
  <sheetProtection/>
  <mergeCells count="3">
    <mergeCell ref="B12:D12"/>
    <mergeCell ref="F12:G12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6">
      <selection activeCell="D41" sqref="D41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13" t="s">
        <v>66</v>
      </c>
      <c r="C1" s="313"/>
      <c r="D1" s="313"/>
      <c r="E1" s="313"/>
    </row>
    <row r="3" ht="15.75">
      <c r="B3" s="11" t="s">
        <v>118</v>
      </c>
    </row>
    <row r="4" spans="2:5" ht="31.5">
      <c r="B4" s="72" t="s">
        <v>34</v>
      </c>
      <c r="C4" s="33" t="s">
        <v>25</v>
      </c>
      <c r="D4" s="34" t="s">
        <v>24</v>
      </c>
      <c r="E4" s="33" t="s">
        <v>8</v>
      </c>
    </row>
    <row r="5" spans="2:7" ht="15.75">
      <c r="B5" s="135" t="s">
        <v>306</v>
      </c>
      <c r="C5" s="137">
        <v>133</v>
      </c>
      <c r="D5" s="137">
        <v>27933</v>
      </c>
      <c r="E5" s="137">
        <v>212975.075</v>
      </c>
      <c r="F5" s="35"/>
      <c r="G5" s="35"/>
    </row>
    <row r="6" spans="2:7" ht="15.75">
      <c r="B6" s="136" t="s">
        <v>307</v>
      </c>
      <c r="C6" s="138">
        <v>20</v>
      </c>
      <c r="D6" s="138">
        <v>392456</v>
      </c>
      <c r="E6" s="138">
        <v>4921164.462</v>
      </c>
      <c r="F6" s="35"/>
      <c r="G6" s="35"/>
    </row>
    <row r="7" spans="2:7" ht="15.75">
      <c r="B7" s="135" t="s">
        <v>308</v>
      </c>
      <c r="C7" s="137">
        <v>4331</v>
      </c>
      <c r="D7" s="137">
        <v>15896295</v>
      </c>
      <c r="E7" s="137">
        <v>69331352.407</v>
      </c>
      <c r="F7" s="35"/>
      <c r="G7" s="35"/>
    </row>
    <row r="8" spans="2:7" ht="15.75">
      <c r="B8" s="136" t="s">
        <v>309</v>
      </c>
      <c r="C8" s="138">
        <v>359</v>
      </c>
      <c r="D8" s="138">
        <v>155348</v>
      </c>
      <c r="E8" s="138">
        <v>623214.244</v>
      </c>
      <c r="F8" s="35"/>
      <c r="G8" s="35"/>
    </row>
    <row r="9" spans="2:7" ht="15.75">
      <c r="B9" s="135" t="s">
        <v>310</v>
      </c>
      <c r="C9" s="137">
        <v>7111</v>
      </c>
      <c r="D9" s="137">
        <v>28852577</v>
      </c>
      <c r="E9" s="137">
        <v>49196286.449</v>
      </c>
      <c r="F9" s="35"/>
      <c r="G9" s="35"/>
    </row>
    <row r="10" spans="2:7" ht="15.75">
      <c r="B10" s="136" t="s">
        <v>311</v>
      </c>
      <c r="C10" s="138">
        <v>773</v>
      </c>
      <c r="D10" s="138">
        <v>763405</v>
      </c>
      <c r="E10" s="138">
        <v>1844013.16</v>
      </c>
      <c r="F10" s="35"/>
      <c r="G10" s="35"/>
    </row>
    <row r="11" spans="2:7" ht="15.75">
      <c r="B11" s="135" t="s">
        <v>312</v>
      </c>
      <c r="C11" s="137">
        <v>94</v>
      </c>
      <c r="D11" s="137">
        <v>23458</v>
      </c>
      <c r="E11" s="137">
        <v>289077.2</v>
      </c>
      <c r="F11" s="35"/>
      <c r="G11" s="35"/>
    </row>
    <row r="12" spans="2:7" ht="15.75">
      <c r="B12" s="136" t="s">
        <v>313</v>
      </c>
      <c r="C12" s="138">
        <v>378</v>
      </c>
      <c r="D12" s="138">
        <v>75395</v>
      </c>
      <c r="E12" s="138">
        <v>4536475.499</v>
      </c>
      <c r="F12" s="35"/>
      <c r="G12" s="35"/>
    </row>
    <row r="13" spans="2:7" ht="15.75">
      <c r="B13" s="135" t="s">
        <v>314</v>
      </c>
      <c r="C13" s="137">
        <v>401</v>
      </c>
      <c r="D13" s="137">
        <v>5076337</v>
      </c>
      <c r="E13" s="137">
        <v>16246270.19</v>
      </c>
      <c r="F13" s="35"/>
      <c r="G13" s="35"/>
    </row>
    <row r="14" spans="2:7" ht="15.75">
      <c r="B14" s="136" t="s">
        <v>315</v>
      </c>
      <c r="C14" s="138">
        <v>326</v>
      </c>
      <c r="D14" s="138">
        <v>2187</v>
      </c>
      <c r="E14" s="138">
        <v>1205578.48</v>
      </c>
      <c r="F14" s="35"/>
      <c r="G14" s="35"/>
    </row>
    <row r="15" spans="2:7" ht="15.75">
      <c r="B15" s="135" t="s">
        <v>316</v>
      </c>
      <c r="C15" s="137">
        <v>768</v>
      </c>
      <c r="D15" s="137">
        <v>1982772</v>
      </c>
      <c r="E15" s="137">
        <v>2371291.33</v>
      </c>
      <c r="F15" s="35"/>
      <c r="G15" s="35"/>
    </row>
    <row r="16" spans="2:7" ht="15.75">
      <c r="B16" s="136" t="s">
        <v>317</v>
      </c>
      <c r="C16" s="138">
        <v>0</v>
      </c>
      <c r="D16" s="138">
        <v>0</v>
      </c>
      <c r="E16" s="138">
        <v>0</v>
      </c>
      <c r="F16" s="35"/>
      <c r="G16" s="35"/>
    </row>
    <row r="17" spans="2:7" ht="15.75">
      <c r="B17" s="135" t="s">
        <v>318</v>
      </c>
      <c r="C17" s="137">
        <v>0</v>
      </c>
      <c r="D17" s="137">
        <v>0</v>
      </c>
      <c r="E17" s="137">
        <v>0</v>
      </c>
      <c r="F17" s="35"/>
      <c r="G17" s="35"/>
    </row>
    <row r="18" spans="2:7" ht="15.75">
      <c r="B18" s="136" t="s">
        <v>319</v>
      </c>
      <c r="C18" s="138">
        <v>0</v>
      </c>
      <c r="D18" s="138">
        <v>0</v>
      </c>
      <c r="E18" s="138">
        <v>0</v>
      </c>
      <c r="F18" s="35"/>
      <c r="G18" s="35"/>
    </row>
    <row r="19" spans="2:7" ht="15.75">
      <c r="B19" s="135" t="s">
        <v>320</v>
      </c>
      <c r="C19" s="137">
        <v>0</v>
      </c>
      <c r="D19" s="137">
        <v>0</v>
      </c>
      <c r="E19" s="137">
        <v>0</v>
      </c>
      <c r="F19" s="35"/>
      <c r="G19" s="35"/>
    </row>
    <row r="20" spans="2:7" ht="15.75">
      <c r="B20" s="136" t="s">
        <v>321</v>
      </c>
      <c r="C20" s="138">
        <v>0</v>
      </c>
      <c r="D20" s="138">
        <v>0</v>
      </c>
      <c r="E20" s="138">
        <v>0</v>
      </c>
      <c r="F20" s="35"/>
      <c r="G20" s="35"/>
    </row>
    <row r="21" spans="2:7" ht="15.75">
      <c r="B21" s="135" t="s">
        <v>322</v>
      </c>
      <c r="C21" s="137">
        <v>0</v>
      </c>
      <c r="D21" s="137">
        <v>0</v>
      </c>
      <c r="E21" s="137">
        <v>0</v>
      </c>
      <c r="F21" s="35"/>
      <c r="G21" s="35"/>
    </row>
    <row r="22" spans="2:7" ht="15.75">
      <c r="B22" s="136" t="s">
        <v>323</v>
      </c>
      <c r="C22" s="138">
        <v>0</v>
      </c>
      <c r="D22" s="138">
        <v>0</v>
      </c>
      <c r="E22" s="138">
        <v>0</v>
      </c>
      <c r="F22" s="35"/>
      <c r="G22" s="35"/>
    </row>
    <row r="23" spans="2:7" ht="15.75">
      <c r="B23" s="135" t="s">
        <v>324</v>
      </c>
      <c r="C23" s="137">
        <v>0</v>
      </c>
      <c r="D23" s="137">
        <v>0</v>
      </c>
      <c r="E23" s="137">
        <v>0</v>
      </c>
      <c r="F23" s="35"/>
      <c r="G23" s="35"/>
    </row>
    <row r="24" spans="2:7" ht="15.75">
      <c r="B24" s="136" t="s">
        <v>325</v>
      </c>
      <c r="C24" s="138">
        <v>0</v>
      </c>
      <c r="D24" s="138">
        <v>0</v>
      </c>
      <c r="E24" s="138">
        <v>0</v>
      </c>
      <c r="F24" s="35"/>
      <c r="G24" s="35"/>
    </row>
    <row r="25" spans="2:7" ht="31.5">
      <c r="B25" s="135" t="s">
        <v>326</v>
      </c>
      <c r="C25" s="137">
        <v>0</v>
      </c>
      <c r="D25" s="137">
        <v>0</v>
      </c>
      <c r="E25" s="137">
        <v>0</v>
      </c>
      <c r="F25" s="35"/>
      <c r="G25" s="35"/>
    </row>
    <row r="26" spans="2:7" ht="29.25" customHeight="1" thickBot="1">
      <c r="B26" s="136" t="s">
        <v>327</v>
      </c>
      <c r="C26" s="138">
        <v>0</v>
      </c>
      <c r="D26" s="138">
        <v>0</v>
      </c>
      <c r="E26" s="138">
        <v>0</v>
      </c>
      <c r="F26" s="35"/>
      <c r="G26" s="35"/>
    </row>
    <row r="27" spans="2:5" ht="16.5" thickBot="1">
      <c r="B27" s="160" t="s">
        <v>63</v>
      </c>
      <c r="C27" s="161">
        <v>14694</v>
      </c>
      <c r="D27" s="161">
        <v>53248163</v>
      </c>
      <c r="E27" s="161">
        <v>150777698.49600002</v>
      </c>
    </row>
    <row r="29" spans="1:10" ht="15.75">
      <c r="A29" s="3"/>
      <c r="B29" s="54" t="s">
        <v>64</v>
      </c>
      <c r="J29" s="7"/>
    </row>
    <row r="32" ht="15.75">
      <c r="B32" s="8" t="s">
        <v>119</v>
      </c>
    </row>
    <row r="33" spans="2:5" ht="47.25">
      <c r="B33" s="74" t="s">
        <v>34</v>
      </c>
      <c r="C33" s="74" t="s">
        <v>35</v>
      </c>
      <c r="D33" s="73" t="s">
        <v>62</v>
      </c>
      <c r="E33" s="29"/>
    </row>
    <row r="34" spans="2:5" ht="15.75">
      <c r="B34" s="139" t="s">
        <v>306</v>
      </c>
      <c r="C34" s="141">
        <v>86819240.2</v>
      </c>
      <c r="D34" s="152">
        <v>0.0038839019057048973</v>
      </c>
      <c r="E34" s="29"/>
    </row>
    <row r="35" spans="2:5" ht="15.75">
      <c r="B35" s="140" t="s">
        <v>307</v>
      </c>
      <c r="C35" s="142">
        <v>63127178.4</v>
      </c>
      <c r="D35" s="153">
        <v>0.0028240257335209094</v>
      </c>
      <c r="E35" s="29"/>
    </row>
    <row r="36" spans="2:5" ht="15.75">
      <c r="B36" s="139" t="s">
        <v>308</v>
      </c>
      <c r="C36" s="141">
        <v>3047370479.54</v>
      </c>
      <c r="D36" s="152">
        <v>0.13632563456682098</v>
      </c>
      <c r="E36" s="29"/>
    </row>
    <row r="37" spans="2:5" ht="15.75">
      <c r="B37" s="140" t="s">
        <v>309</v>
      </c>
      <c r="C37" s="142">
        <v>113697328</v>
      </c>
      <c r="D37" s="153">
        <v>0.0050863065361490545</v>
      </c>
      <c r="E37" s="29"/>
    </row>
    <row r="38" spans="2:5" ht="15.75">
      <c r="B38" s="139" t="s">
        <v>310</v>
      </c>
      <c r="C38" s="141">
        <v>16449909892.31</v>
      </c>
      <c r="D38" s="152">
        <v>0.7358949033905119</v>
      </c>
      <c r="E38" s="29"/>
    </row>
    <row r="39" spans="2:5" ht="15.75">
      <c r="B39" s="140" t="s">
        <v>311</v>
      </c>
      <c r="C39" s="142">
        <v>413454285.85</v>
      </c>
      <c r="D39" s="153">
        <v>0.018496083184274082</v>
      </c>
      <c r="E39" s="29"/>
    </row>
    <row r="40" spans="2:5" ht="15.75">
      <c r="B40" s="139" t="s">
        <v>312</v>
      </c>
      <c r="C40" s="141">
        <v>254984902.96</v>
      </c>
      <c r="D40" s="152">
        <v>0.011406876497086903</v>
      </c>
      <c r="E40" s="29"/>
    </row>
    <row r="41" spans="2:5" ht="15.75">
      <c r="B41" s="140" t="s">
        <v>313</v>
      </c>
      <c r="C41" s="142">
        <v>292413441.24</v>
      </c>
      <c r="D41" s="153">
        <v>0.013081260778941521</v>
      </c>
      <c r="E41" s="29"/>
    </row>
    <row r="42" spans="2:5" ht="15.75">
      <c r="B42" s="139" t="s">
        <v>314</v>
      </c>
      <c r="C42" s="141">
        <v>754954365.92</v>
      </c>
      <c r="D42" s="152">
        <v>0.033773259173453585</v>
      </c>
      <c r="E42" s="29"/>
    </row>
    <row r="43" spans="2:5" ht="15.75">
      <c r="B43" s="140" t="s">
        <v>315</v>
      </c>
      <c r="C43" s="142">
        <v>649988000</v>
      </c>
      <c r="D43" s="153">
        <v>0.029077536569887128</v>
      </c>
      <c r="E43" s="29"/>
    </row>
    <row r="44" spans="2:5" ht="15.75">
      <c r="B44" s="139" t="s">
        <v>316</v>
      </c>
      <c r="C44" s="141">
        <v>226893903.58</v>
      </c>
      <c r="D44" s="152">
        <v>0.010150211663649013</v>
      </c>
      <c r="E44" s="29"/>
    </row>
    <row r="45" spans="2:5" ht="15.75">
      <c r="B45" s="140" t="s">
        <v>318</v>
      </c>
      <c r="C45" s="142">
        <v>0</v>
      </c>
      <c r="D45" s="153">
        <v>0</v>
      </c>
      <c r="E45" s="29"/>
    </row>
    <row r="46" spans="2:5" ht="15.75">
      <c r="B46" s="139" t="s">
        <v>319</v>
      </c>
      <c r="C46" s="141">
        <v>0</v>
      </c>
      <c r="D46" s="152">
        <v>0</v>
      </c>
      <c r="E46" s="29"/>
    </row>
    <row r="47" spans="2:5" ht="15.75">
      <c r="B47" s="140" t="s">
        <v>320</v>
      </c>
      <c r="C47" s="142">
        <v>0</v>
      </c>
      <c r="D47" s="153">
        <v>0</v>
      </c>
      <c r="E47" s="29"/>
    </row>
    <row r="48" spans="2:5" ht="15.75">
      <c r="B48" s="139" t="s">
        <v>321</v>
      </c>
      <c r="C48" s="141">
        <v>0</v>
      </c>
      <c r="D48" s="152">
        <v>0</v>
      </c>
      <c r="E48" s="29"/>
    </row>
    <row r="49" spans="2:5" ht="15.75">
      <c r="B49" s="140" t="s">
        <v>322</v>
      </c>
      <c r="C49" s="142">
        <v>0</v>
      </c>
      <c r="D49" s="153">
        <v>0</v>
      </c>
      <c r="E49" s="29"/>
    </row>
    <row r="50" spans="2:5" ht="15.75">
      <c r="B50" s="139" t="s">
        <v>323</v>
      </c>
      <c r="C50" s="141">
        <v>0</v>
      </c>
      <c r="D50" s="152">
        <v>0</v>
      </c>
      <c r="E50" s="29"/>
    </row>
    <row r="51" spans="2:5" ht="15.75">
      <c r="B51" s="140" t="s">
        <v>324</v>
      </c>
      <c r="C51" s="142">
        <v>0</v>
      </c>
      <c r="D51" s="153">
        <v>0</v>
      </c>
      <c r="E51" s="29"/>
    </row>
    <row r="52" spans="2:5" ht="15.75">
      <c r="B52" s="139" t="s">
        <v>325</v>
      </c>
      <c r="C52" s="141">
        <v>0</v>
      </c>
      <c r="D52" s="152">
        <v>0</v>
      </c>
      <c r="E52" s="29"/>
    </row>
    <row r="53" spans="2:5" ht="31.5">
      <c r="B53" s="140" t="s">
        <v>326</v>
      </c>
      <c r="C53" s="142">
        <v>0</v>
      </c>
      <c r="D53" s="153">
        <v>0</v>
      </c>
      <c r="E53" s="29"/>
    </row>
    <row r="54" spans="2:5" ht="15.75">
      <c r="B54" s="139" t="s">
        <v>327</v>
      </c>
      <c r="C54" s="141">
        <v>0</v>
      </c>
      <c r="D54" s="152">
        <v>0</v>
      </c>
      <c r="E54" s="29"/>
    </row>
    <row r="55" spans="2:5" ht="16.5" thickBot="1">
      <c r="B55" s="140" t="s">
        <v>317</v>
      </c>
      <c r="C55" s="142">
        <v>0</v>
      </c>
      <c r="D55" s="153">
        <v>0</v>
      </c>
      <c r="E55" s="29"/>
    </row>
    <row r="56" spans="2:4" ht="16.5" thickBot="1">
      <c r="B56" s="162" t="s">
        <v>63</v>
      </c>
      <c r="C56" s="161">
        <v>22353613018</v>
      </c>
      <c r="D56" s="163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view="pageBreakPreview" zoomScale="70" zoomScaleNormal="55" zoomScaleSheetLayoutView="70" zoomScalePageLayoutView="75" workbookViewId="0" topLeftCell="A1">
      <selection activeCell="A19" sqref="A1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13" t="s">
        <v>67</v>
      </c>
      <c r="B1" s="313"/>
      <c r="C1" s="313"/>
      <c r="D1" s="313"/>
      <c r="E1" s="313"/>
      <c r="F1" s="313"/>
      <c r="G1" s="313"/>
      <c r="H1" s="313"/>
      <c r="I1" s="313"/>
      <c r="J1" s="313"/>
    </row>
    <row r="3" spans="1:10" ht="20.25">
      <c r="A3" s="77"/>
      <c r="B3" s="77"/>
      <c r="C3" s="77"/>
      <c r="D3" s="77"/>
      <c r="E3" s="77"/>
      <c r="F3" s="77"/>
      <c r="G3" s="77"/>
      <c r="H3" s="77"/>
      <c r="I3" s="77"/>
      <c r="J3" s="77"/>
    </row>
    <row r="5" ht="15.75">
      <c r="B5" s="22" t="s">
        <v>68</v>
      </c>
    </row>
    <row r="6" ht="15" thickBot="1"/>
    <row r="7" spans="2:6" ht="15.75">
      <c r="B7" s="342"/>
      <c r="C7" s="338" t="s">
        <v>23</v>
      </c>
      <c r="D7" s="338"/>
      <c r="E7" s="341" t="s">
        <v>48</v>
      </c>
      <c r="F7" s="339" t="s">
        <v>22</v>
      </c>
    </row>
    <row r="8" spans="2:6" ht="27.75" customHeight="1">
      <c r="B8" s="343"/>
      <c r="C8" s="78">
        <v>43098.760416666664</v>
      </c>
      <c r="D8" s="78">
        <v>43007.71875</v>
      </c>
      <c r="E8" s="314"/>
      <c r="F8" s="340"/>
    </row>
    <row r="9" spans="2:6" ht="15.75">
      <c r="B9" s="25" t="s">
        <v>20</v>
      </c>
      <c r="C9" s="79">
        <v>677.45</v>
      </c>
      <c r="D9" s="80">
        <v>688.11</v>
      </c>
      <c r="E9" s="81">
        <v>-10.659999999999968</v>
      </c>
      <c r="F9" s="82">
        <v>-0.015491709174405208</v>
      </c>
    </row>
    <row r="10" spans="2:6" ht="15.75">
      <c r="B10" s="111" t="s">
        <v>129</v>
      </c>
      <c r="C10" s="112">
        <v>132</v>
      </c>
      <c r="D10" s="112">
        <v>134.34</v>
      </c>
      <c r="E10" s="113">
        <v>-2.3400000000000034</v>
      </c>
      <c r="F10" s="114">
        <v>-0.017418490397498907</v>
      </c>
    </row>
    <row r="11" spans="2:6" ht="15.75">
      <c r="B11" s="25" t="s">
        <v>86</v>
      </c>
      <c r="C11" s="79">
        <v>555.98</v>
      </c>
      <c r="D11" s="80">
        <v>559.26</v>
      </c>
      <c r="E11" s="81">
        <v>-3.2799999999999727</v>
      </c>
      <c r="F11" s="82">
        <v>-0.005864892894181548</v>
      </c>
    </row>
    <row r="12" spans="2:6" ht="16.5" thickBot="1">
      <c r="B12" s="115" t="s">
        <v>21</v>
      </c>
      <c r="C12" s="116">
        <v>116.1</v>
      </c>
      <c r="D12" s="116">
        <v>114.88</v>
      </c>
      <c r="E12" s="117">
        <v>1.2199999999999989</v>
      </c>
      <c r="F12" s="118">
        <v>0.010619777158774364</v>
      </c>
    </row>
    <row r="13" ht="14.25">
      <c r="E13" s="1"/>
    </row>
    <row r="14" spans="2:5" ht="15.75">
      <c r="B14" s="22" t="s">
        <v>69</v>
      </c>
      <c r="E14" s="1"/>
    </row>
    <row r="15" ht="15" thickBot="1">
      <c r="E15" s="1"/>
    </row>
    <row r="16" spans="2:8" ht="15.75">
      <c r="B16" s="26"/>
      <c r="C16" s="338" t="s">
        <v>25</v>
      </c>
      <c r="D16" s="338"/>
      <c r="E16" s="344" t="s">
        <v>49</v>
      </c>
      <c r="F16" s="344"/>
      <c r="G16" s="338" t="s">
        <v>24</v>
      </c>
      <c r="H16" s="339"/>
    </row>
    <row r="17" spans="2:8" ht="47.25">
      <c r="B17" s="27"/>
      <c r="C17" s="83" t="s">
        <v>26</v>
      </c>
      <c r="D17" s="84" t="s">
        <v>54</v>
      </c>
      <c r="E17" s="83" t="s">
        <v>26</v>
      </c>
      <c r="F17" s="62" t="s">
        <v>52</v>
      </c>
      <c r="G17" s="83" t="s">
        <v>26</v>
      </c>
      <c r="H17" s="85" t="s">
        <v>53</v>
      </c>
    </row>
    <row r="18" spans="2:8" ht="21.75" customHeight="1">
      <c r="B18" s="88" t="s">
        <v>20</v>
      </c>
      <c r="C18" s="86">
        <v>9120</v>
      </c>
      <c r="D18" s="87">
        <v>0.6206614944875459</v>
      </c>
      <c r="E18" s="180">
        <v>100034246.99</v>
      </c>
      <c r="F18" s="87">
        <v>0.6634551925462637</v>
      </c>
      <c r="G18" s="154">
        <v>32019289</v>
      </c>
      <c r="H18" s="91">
        <v>0.60132194607352</v>
      </c>
    </row>
    <row r="19" spans="2:8" ht="15.75">
      <c r="B19" s="122" t="s">
        <v>129</v>
      </c>
      <c r="C19" s="109">
        <v>13611</v>
      </c>
      <c r="D19" s="123">
        <v>0.9262964475296039</v>
      </c>
      <c r="E19" s="181">
        <v>110295923.62</v>
      </c>
      <c r="F19" s="123">
        <v>0.731513511064768</v>
      </c>
      <c r="G19" s="155">
        <v>34772025</v>
      </c>
      <c r="H19" s="124">
        <v>0.653018302246408</v>
      </c>
    </row>
    <row r="20" spans="2:8" ht="15.75">
      <c r="B20" s="25" t="s">
        <v>86</v>
      </c>
      <c r="C20" s="86">
        <v>11056</v>
      </c>
      <c r="D20" s="87">
        <v>0.7524159520892881</v>
      </c>
      <c r="E20" s="180">
        <v>131336086.62</v>
      </c>
      <c r="F20" s="87">
        <v>0.8710577752982481</v>
      </c>
      <c r="G20" s="154">
        <v>40792368</v>
      </c>
      <c r="H20" s="91">
        <v>0.7660802871265249</v>
      </c>
    </row>
    <row r="21" spans="2:8" ht="16.5" thickBot="1">
      <c r="B21" s="115" t="s">
        <v>21</v>
      </c>
      <c r="C21" s="119">
        <v>1235</v>
      </c>
      <c r="D21" s="120">
        <v>0.08404791071185518</v>
      </c>
      <c r="E21" s="182">
        <v>6741536.44</v>
      </c>
      <c r="F21" s="120">
        <v>0.04471176113621339</v>
      </c>
      <c r="G21" s="156">
        <v>2037434</v>
      </c>
      <c r="H21" s="121">
        <v>0.03826299134488452</v>
      </c>
    </row>
    <row r="23" spans="2:4" ht="15.75">
      <c r="B23" s="178" t="s">
        <v>130</v>
      </c>
      <c r="D23" s="271"/>
    </row>
    <row r="24" spans="3:5" ht="16.5" thickBot="1">
      <c r="C24" s="29"/>
      <c r="D24" s="29"/>
      <c r="E24" s="30"/>
    </row>
    <row r="25" spans="2:5" ht="31.5">
      <c r="B25" s="89"/>
      <c r="C25" s="63" t="s">
        <v>26</v>
      </c>
      <c r="D25" s="90" t="s">
        <v>50</v>
      </c>
      <c r="E25" s="30"/>
    </row>
    <row r="26" spans="2:5" ht="15.75">
      <c r="B26" s="88" t="s">
        <v>20</v>
      </c>
      <c r="C26" s="86">
        <v>3814561845.47</v>
      </c>
      <c r="D26" s="91">
        <v>0.17064632202394575</v>
      </c>
      <c r="E26" s="30"/>
    </row>
    <row r="27" spans="2:5" ht="15.75">
      <c r="B27" s="122" t="s">
        <v>129</v>
      </c>
      <c r="C27" s="109">
        <v>6403387938.09</v>
      </c>
      <c r="D27" s="124">
        <v>0.2864587453013022</v>
      </c>
      <c r="E27" s="30"/>
    </row>
    <row r="28" spans="2:5" ht="15.75">
      <c r="B28" s="25" t="s">
        <v>86</v>
      </c>
      <c r="C28" s="86">
        <v>5818188049.55</v>
      </c>
      <c r="D28" s="91">
        <v>0.26027953713175433</v>
      </c>
      <c r="E28" s="30"/>
    </row>
    <row r="29" spans="2:8" ht="16.5" thickBot="1">
      <c r="B29" s="115" t="s">
        <v>21</v>
      </c>
      <c r="C29" s="119">
        <v>448598323.21</v>
      </c>
      <c r="D29" s="121">
        <v>0.02006826918085101</v>
      </c>
      <c r="E29" s="30"/>
      <c r="H29" s="4"/>
    </row>
    <row r="30" spans="2:8" ht="15.75">
      <c r="B30" s="75"/>
      <c r="C30" s="16"/>
      <c r="D30" s="76"/>
      <c r="E30" s="30"/>
      <c r="H30" s="4"/>
    </row>
    <row r="31" spans="2:5" ht="15.75">
      <c r="B31" s="54" t="s">
        <v>70</v>
      </c>
      <c r="E31" s="1"/>
    </row>
    <row r="32" ht="14.25">
      <c r="E32" s="1"/>
    </row>
    <row r="33" ht="14.25">
      <c r="E33" s="1"/>
    </row>
    <row r="34" spans="1:5" ht="18" customHeight="1">
      <c r="A34" s="337" t="s">
        <v>51</v>
      </c>
      <c r="B34" s="337"/>
      <c r="C34" s="337"/>
      <c r="D34" s="337"/>
      <c r="E34" s="337"/>
    </row>
    <row r="35" spans="1:5" ht="18">
      <c r="A35" s="32"/>
      <c r="B35" s="32"/>
      <c r="C35" s="32"/>
      <c r="D35" s="32"/>
      <c r="E35" s="32"/>
    </row>
    <row r="36" spans="1:5" ht="15.75">
      <c r="A36" s="14" t="s">
        <v>27</v>
      </c>
      <c r="B36" s="14" t="s">
        <v>20</v>
      </c>
      <c r="C36" s="14" t="s">
        <v>129</v>
      </c>
      <c r="D36" s="14" t="s">
        <v>86</v>
      </c>
      <c r="E36" s="14" t="s">
        <v>21</v>
      </c>
    </row>
    <row r="37" spans="1:5" ht="15.75">
      <c r="A37" s="36">
        <v>43010</v>
      </c>
      <c r="B37" s="92">
        <v>687.75</v>
      </c>
      <c r="C37" s="92">
        <v>133.69</v>
      </c>
      <c r="D37" s="92">
        <v>556.02</v>
      </c>
      <c r="E37" s="92">
        <v>115.34</v>
      </c>
    </row>
    <row r="38" spans="1:5" ht="15.75">
      <c r="A38" s="125">
        <v>43011</v>
      </c>
      <c r="B38" s="126">
        <v>680.67</v>
      </c>
      <c r="C38" s="159">
        <v>132.99</v>
      </c>
      <c r="D38" s="159">
        <v>553.03</v>
      </c>
      <c r="E38" s="159">
        <v>114.85</v>
      </c>
    </row>
    <row r="39" spans="1:5" ht="15.75">
      <c r="A39" s="36">
        <v>43012</v>
      </c>
      <c r="B39" s="92">
        <v>677.35</v>
      </c>
      <c r="C39" s="158">
        <v>132.75</v>
      </c>
      <c r="D39" s="158">
        <v>553.5</v>
      </c>
      <c r="E39" s="158">
        <v>114.63</v>
      </c>
    </row>
    <row r="40" spans="1:5" ht="15.75">
      <c r="A40" s="125">
        <v>43013</v>
      </c>
      <c r="B40" s="126">
        <v>672.93</v>
      </c>
      <c r="C40" s="159">
        <v>131.99</v>
      </c>
      <c r="D40" s="159">
        <v>550.7</v>
      </c>
      <c r="E40" s="159">
        <v>114.6</v>
      </c>
    </row>
    <row r="41" spans="1:5" ht="15.75">
      <c r="A41" s="36">
        <v>43014</v>
      </c>
      <c r="B41" s="92">
        <v>679.5</v>
      </c>
      <c r="C41" s="158">
        <v>132.83</v>
      </c>
      <c r="D41" s="158">
        <v>553.69</v>
      </c>
      <c r="E41" s="158">
        <v>115.85</v>
      </c>
    </row>
    <row r="42" spans="1:5" ht="15.75">
      <c r="A42" s="125">
        <v>43017</v>
      </c>
      <c r="B42" s="126">
        <v>679.41</v>
      </c>
      <c r="C42" s="159">
        <v>132.36</v>
      </c>
      <c r="D42" s="159">
        <v>552.11</v>
      </c>
      <c r="E42" s="159">
        <v>115.66</v>
      </c>
    </row>
    <row r="43" spans="1:5" ht="15.75">
      <c r="A43" s="36">
        <v>43018</v>
      </c>
      <c r="B43" s="92">
        <v>676.26</v>
      </c>
      <c r="C43" s="158">
        <v>132.31</v>
      </c>
      <c r="D43" s="158">
        <v>551.46</v>
      </c>
      <c r="E43" s="158">
        <v>115.66</v>
      </c>
    </row>
    <row r="44" spans="1:5" ht="15.75">
      <c r="A44" s="125">
        <v>43019</v>
      </c>
      <c r="B44" s="126">
        <v>672.8</v>
      </c>
      <c r="C44" s="159">
        <v>131.98</v>
      </c>
      <c r="D44" s="159">
        <v>549.8</v>
      </c>
      <c r="E44" s="159">
        <v>115.33</v>
      </c>
    </row>
    <row r="45" spans="1:5" ht="15.75">
      <c r="A45" s="36">
        <v>43020</v>
      </c>
      <c r="B45" s="92">
        <v>668.31</v>
      </c>
      <c r="C45" s="158">
        <v>131.18</v>
      </c>
      <c r="D45" s="158">
        <v>546.36</v>
      </c>
      <c r="E45" s="158">
        <v>115.23</v>
      </c>
    </row>
    <row r="46" spans="1:5" ht="15.75">
      <c r="A46" s="125">
        <v>43021</v>
      </c>
      <c r="B46" s="126">
        <v>669.17</v>
      </c>
      <c r="C46" s="159">
        <v>131.24</v>
      </c>
      <c r="D46" s="159">
        <v>546.01</v>
      </c>
      <c r="E46" s="159">
        <v>114.99</v>
      </c>
    </row>
    <row r="47" spans="1:5" ht="15.75">
      <c r="A47" s="36">
        <v>43024</v>
      </c>
      <c r="B47" s="92">
        <v>670.28</v>
      </c>
      <c r="C47" s="158">
        <v>131.31</v>
      </c>
      <c r="D47" s="158">
        <v>546.66</v>
      </c>
      <c r="E47" s="158">
        <v>115.13</v>
      </c>
    </row>
    <row r="48" spans="1:5" ht="15.75">
      <c r="A48" s="125">
        <v>43025</v>
      </c>
      <c r="B48" s="126">
        <v>671.11</v>
      </c>
      <c r="C48" s="159">
        <v>131.35</v>
      </c>
      <c r="D48" s="159">
        <v>546.51</v>
      </c>
      <c r="E48" s="159">
        <v>114.98</v>
      </c>
    </row>
    <row r="49" spans="1:5" ht="15.75">
      <c r="A49" s="36">
        <v>43026</v>
      </c>
      <c r="B49" s="92">
        <v>670.55</v>
      </c>
      <c r="C49" s="158">
        <v>130.98</v>
      </c>
      <c r="D49" s="158">
        <v>546.98</v>
      </c>
      <c r="E49" s="158">
        <v>114.77</v>
      </c>
    </row>
    <row r="50" spans="1:5" ht="15.75">
      <c r="A50" s="125">
        <v>43027</v>
      </c>
      <c r="B50" s="126">
        <v>668.18</v>
      </c>
      <c r="C50" s="159">
        <v>130.72</v>
      </c>
      <c r="D50" s="159">
        <v>546.26</v>
      </c>
      <c r="E50" s="159">
        <v>114.3</v>
      </c>
    </row>
    <row r="51" spans="1:5" ht="15.75">
      <c r="A51" s="36">
        <v>43028</v>
      </c>
      <c r="B51" s="92">
        <v>667.82</v>
      </c>
      <c r="C51" s="158">
        <v>130.79</v>
      </c>
      <c r="D51" s="158">
        <v>547.12</v>
      </c>
      <c r="E51" s="158">
        <v>114.35</v>
      </c>
    </row>
    <row r="52" spans="1:5" ht="15.75">
      <c r="A52" s="125">
        <v>43031</v>
      </c>
      <c r="B52" s="126">
        <v>667.48</v>
      </c>
      <c r="C52" s="159">
        <v>130.47</v>
      </c>
      <c r="D52" s="159">
        <v>544.66</v>
      </c>
      <c r="E52" s="159">
        <v>114.49</v>
      </c>
    </row>
    <row r="53" spans="1:5" ht="15.75">
      <c r="A53" s="36">
        <v>43032</v>
      </c>
      <c r="B53" s="92">
        <v>652.55</v>
      </c>
      <c r="C53" s="158">
        <v>128.06</v>
      </c>
      <c r="D53" s="158">
        <v>538.74</v>
      </c>
      <c r="E53" s="158">
        <v>113.59</v>
      </c>
    </row>
    <row r="54" spans="1:5" ht="15.75">
      <c r="A54" s="125">
        <v>43033</v>
      </c>
      <c r="B54" s="126">
        <v>654.37</v>
      </c>
      <c r="C54" s="159">
        <v>128.06</v>
      </c>
      <c r="D54" s="159">
        <v>537.26</v>
      </c>
      <c r="E54" s="159">
        <v>113.29</v>
      </c>
    </row>
    <row r="55" spans="1:5" ht="15.75">
      <c r="A55" s="36">
        <v>43034</v>
      </c>
      <c r="B55" s="92">
        <v>655.9</v>
      </c>
      <c r="C55" s="158">
        <v>128.32</v>
      </c>
      <c r="D55" s="158">
        <v>537.61</v>
      </c>
      <c r="E55" s="158">
        <v>113.64</v>
      </c>
    </row>
    <row r="56" spans="1:5" ht="15.75">
      <c r="A56" s="125">
        <v>43035</v>
      </c>
      <c r="B56" s="126">
        <v>665.73</v>
      </c>
      <c r="C56" s="159">
        <v>129.97</v>
      </c>
      <c r="D56" s="159">
        <v>544.33</v>
      </c>
      <c r="E56" s="159">
        <v>113.69</v>
      </c>
    </row>
    <row r="57" spans="1:5" ht="15.75">
      <c r="A57" s="36">
        <v>43038</v>
      </c>
      <c r="B57" s="92">
        <v>669.99</v>
      </c>
      <c r="C57" s="158">
        <v>131.14</v>
      </c>
      <c r="D57" s="158">
        <v>548.03</v>
      </c>
      <c r="E57" s="158">
        <v>113.5</v>
      </c>
    </row>
    <row r="58" spans="1:5" ht="15.75">
      <c r="A58" s="125">
        <v>43039</v>
      </c>
      <c r="B58" s="126">
        <v>671.41</v>
      </c>
      <c r="C58" s="159">
        <v>131.19</v>
      </c>
      <c r="D58" s="159">
        <v>547.08</v>
      </c>
      <c r="E58" s="159">
        <v>115.88</v>
      </c>
    </row>
    <row r="59" spans="1:5" ht="15.75">
      <c r="A59" s="36">
        <v>43040</v>
      </c>
      <c r="B59" s="92">
        <v>670.9</v>
      </c>
      <c r="C59" s="158">
        <v>131.32</v>
      </c>
      <c r="D59" s="158">
        <v>548.49</v>
      </c>
      <c r="E59" s="158">
        <v>115.57</v>
      </c>
    </row>
    <row r="60" spans="1:5" ht="15.75">
      <c r="A60" s="125">
        <v>43041</v>
      </c>
      <c r="B60" s="126">
        <v>670.13</v>
      </c>
      <c r="C60" s="159">
        <v>131.16</v>
      </c>
      <c r="D60" s="159">
        <v>547.92</v>
      </c>
      <c r="E60" s="159">
        <v>115.39</v>
      </c>
    </row>
    <row r="61" spans="1:5" ht="15.75">
      <c r="A61" s="36">
        <v>43042</v>
      </c>
      <c r="B61" s="92">
        <v>675.28</v>
      </c>
      <c r="C61" s="158">
        <v>131.21</v>
      </c>
      <c r="D61" s="158">
        <v>547.43</v>
      </c>
      <c r="E61" s="158">
        <v>115.45</v>
      </c>
    </row>
    <row r="62" spans="1:5" ht="15.75">
      <c r="A62" s="125">
        <v>43045</v>
      </c>
      <c r="B62" s="126">
        <v>672.79</v>
      </c>
      <c r="C62" s="159">
        <v>130.66</v>
      </c>
      <c r="D62" s="159">
        <v>546.48</v>
      </c>
      <c r="E62" s="159">
        <v>115.33</v>
      </c>
    </row>
    <row r="63" spans="1:5" ht="15.75">
      <c r="A63" s="36">
        <v>43046</v>
      </c>
      <c r="B63" s="92">
        <v>674.34</v>
      </c>
      <c r="C63" s="158">
        <v>130.73</v>
      </c>
      <c r="D63" s="158">
        <v>546.03</v>
      </c>
      <c r="E63" s="158">
        <v>115.11</v>
      </c>
    </row>
    <row r="64" spans="1:5" ht="15.75">
      <c r="A64" s="125">
        <v>43047</v>
      </c>
      <c r="B64" s="126">
        <v>672.49</v>
      </c>
      <c r="C64" s="159">
        <v>132.38</v>
      </c>
      <c r="D64" s="159">
        <v>551.07</v>
      </c>
      <c r="E64" s="159">
        <v>115.1</v>
      </c>
    </row>
    <row r="65" spans="1:5" ht="15.75">
      <c r="A65" s="36">
        <v>43048</v>
      </c>
      <c r="B65" s="92">
        <v>671.73</v>
      </c>
      <c r="C65" s="158">
        <v>132.1</v>
      </c>
      <c r="D65" s="158">
        <v>550.85</v>
      </c>
      <c r="E65" s="158">
        <v>115.15</v>
      </c>
    </row>
    <row r="66" spans="1:5" ht="15.75">
      <c r="A66" s="125">
        <v>43049</v>
      </c>
      <c r="B66" s="126">
        <v>671.78</v>
      </c>
      <c r="C66" s="159">
        <v>132.02</v>
      </c>
      <c r="D66" s="159">
        <v>550.44</v>
      </c>
      <c r="E66" s="159">
        <v>114.78</v>
      </c>
    </row>
    <row r="67" spans="1:5" ht="15.75">
      <c r="A67" s="36">
        <v>43052</v>
      </c>
      <c r="B67" s="92">
        <v>669.22</v>
      </c>
      <c r="C67" s="158">
        <v>131.55</v>
      </c>
      <c r="D67" s="158">
        <v>548.34</v>
      </c>
      <c r="E67" s="158">
        <v>114.49</v>
      </c>
    </row>
    <row r="68" spans="1:5" ht="15.75">
      <c r="A68" s="125">
        <v>43053</v>
      </c>
      <c r="B68" s="126">
        <v>670.66</v>
      </c>
      <c r="C68" s="159">
        <v>131.84</v>
      </c>
      <c r="D68" s="159">
        <v>549.04</v>
      </c>
      <c r="E68" s="159">
        <v>115.11</v>
      </c>
    </row>
    <row r="69" spans="1:5" ht="15.75">
      <c r="A69" s="36">
        <v>43054</v>
      </c>
      <c r="B69" s="92">
        <v>669.04</v>
      </c>
      <c r="C69" s="158">
        <v>131.39</v>
      </c>
      <c r="D69" s="158">
        <v>546.63</v>
      </c>
      <c r="E69" s="158">
        <v>114.8</v>
      </c>
    </row>
    <row r="70" spans="1:5" ht="15.75">
      <c r="A70" s="125">
        <v>43055</v>
      </c>
      <c r="B70" s="126">
        <v>668.91</v>
      </c>
      <c r="C70" s="159">
        <v>131.41</v>
      </c>
      <c r="D70" s="159">
        <v>548.67</v>
      </c>
      <c r="E70" s="159">
        <v>114.05</v>
      </c>
    </row>
    <row r="71" spans="1:5" ht="15.75">
      <c r="A71" s="36">
        <v>43056</v>
      </c>
      <c r="B71" s="92">
        <v>668.87</v>
      </c>
      <c r="C71" s="158">
        <v>131.37</v>
      </c>
      <c r="D71" s="158">
        <v>547.64</v>
      </c>
      <c r="E71" s="158">
        <v>113.62</v>
      </c>
    </row>
    <row r="72" spans="1:5" ht="15.75">
      <c r="A72" s="125">
        <v>43059</v>
      </c>
      <c r="B72" s="126">
        <v>669.14</v>
      </c>
      <c r="C72" s="159">
        <v>130.97</v>
      </c>
      <c r="D72" s="159">
        <v>545.93</v>
      </c>
      <c r="E72" s="159">
        <v>113.82</v>
      </c>
    </row>
    <row r="73" spans="1:10" ht="15.75">
      <c r="A73" s="36">
        <v>43060</v>
      </c>
      <c r="B73" s="92">
        <v>669.97</v>
      </c>
      <c r="C73" s="158">
        <v>131.11</v>
      </c>
      <c r="D73" s="158">
        <v>547.38</v>
      </c>
      <c r="E73" s="158">
        <v>113.8</v>
      </c>
      <c r="J73" s="10"/>
    </row>
    <row r="74" spans="1:5" ht="15.75">
      <c r="A74" s="125">
        <v>43061</v>
      </c>
      <c r="B74" s="126">
        <v>669.38</v>
      </c>
      <c r="C74" s="159">
        <v>130.75</v>
      </c>
      <c r="D74" s="159">
        <v>546.16</v>
      </c>
      <c r="E74" s="159">
        <v>113.86</v>
      </c>
    </row>
    <row r="75" spans="1:5" ht="15.75">
      <c r="A75" s="36">
        <v>43062</v>
      </c>
      <c r="B75" s="92">
        <v>667.91</v>
      </c>
      <c r="C75" s="158">
        <v>130.55</v>
      </c>
      <c r="D75" s="158">
        <v>544.84</v>
      </c>
      <c r="E75" s="158">
        <v>113.56</v>
      </c>
    </row>
    <row r="76" spans="1:5" ht="15.75">
      <c r="A76" s="125">
        <v>43063</v>
      </c>
      <c r="B76" s="126">
        <v>667.37</v>
      </c>
      <c r="C76" s="159">
        <v>130.63</v>
      </c>
      <c r="D76" s="159">
        <v>544.93</v>
      </c>
      <c r="E76" s="159">
        <v>113.62</v>
      </c>
    </row>
    <row r="77" spans="1:5" ht="15.75">
      <c r="A77" s="36">
        <v>43066</v>
      </c>
      <c r="B77" s="92">
        <v>666.01</v>
      </c>
      <c r="C77" s="158">
        <v>130.24</v>
      </c>
      <c r="D77" s="158">
        <v>544.08</v>
      </c>
      <c r="E77" s="158">
        <v>113.68</v>
      </c>
    </row>
    <row r="78" spans="1:5" ht="15.75">
      <c r="A78" s="125">
        <v>43067</v>
      </c>
      <c r="B78" s="126">
        <v>667.39</v>
      </c>
      <c r="C78" s="159">
        <v>130.56</v>
      </c>
      <c r="D78" s="159">
        <v>545.46</v>
      </c>
      <c r="E78" s="159">
        <v>113.72</v>
      </c>
    </row>
    <row r="79" spans="1:5" ht="15.75">
      <c r="A79" s="36">
        <v>43068</v>
      </c>
      <c r="B79" s="92">
        <v>667.27</v>
      </c>
      <c r="C79" s="158">
        <v>130.86</v>
      </c>
      <c r="D79" s="158">
        <v>547.34</v>
      </c>
      <c r="E79" s="158">
        <v>113.76</v>
      </c>
    </row>
    <row r="80" spans="1:5" ht="15.75">
      <c r="A80" s="125">
        <v>43069</v>
      </c>
      <c r="B80" s="126">
        <v>665.03</v>
      </c>
      <c r="C80" s="159">
        <v>130.49</v>
      </c>
      <c r="D80" s="159">
        <v>547.89</v>
      </c>
      <c r="E80" s="159">
        <v>113.99</v>
      </c>
    </row>
    <row r="81" spans="1:5" ht="15.75">
      <c r="A81" s="36">
        <v>43070</v>
      </c>
      <c r="B81" s="92">
        <v>667.02</v>
      </c>
      <c r="C81" s="158">
        <v>130.53</v>
      </c>
      <c r="D81" s="158">
        <v>547.14</v>
      </c>
      <c r="E81" s="158">
        <v>114.07</v>
      </c>
    </row>
    <row r="82" spans="1:5" ht="15.75">
      <c r="A82" s="125">
        <v>43073</v>
      </c>
      <c r="B82" s="126">
        <v>669.53</v>
      </c>
      <c r="C82" s="159">
        <v>130.97</v>
      </c>
      <c r="D82" s="159">
        <v>550.14</v>
      </c>
      <c r="E82" s="159">
        <v>114.1</v>
      </c>
    </row>
    <row r="83" spans="1:5" ht="15.75">
      <c r="A83" s="36">
        <v>43074</v>
      </c>
      <c r="B83" s="92">
        <v>668.19</v>
      </c>
      <c r="C83" s="158">
        <v>130.52</v>
      </c>
      <c r="D83" s="158">
        <v>548.79</v>
      </c>
      <c r="E83" s="158">
        <v>113.98</v>
      </c>
    </row>
    <row r="84" spans="1:5" ht="15.75">
      <c r="A84" s="125">
        <v>43075</v>
      </c>
      <c r="B84" s="126">
        <v>666.31</v>
      </c>
      <c r="C84" s="159">
        <v>130.31</v>
      </c>
      <c r="D84" s="159">
        <v>547.65</v>
      </c>
      <c r="E84" s="159">
        <v>113.99</v>
      </c>
    </row>
    <row r="85" spans="1:5" ht="15.75">
      <c r="A85" s="36">
        <v>43076</v>
      </c>
      <c r="B85" s="92">
        <v>665.37</v>
      </c>
      <c r="C85" s="158">
        <v>130.09</v>
      </c>
      <c r="D85" s="158">
        <v>546.41</v>
      </c>
      <c r="E85" s="158">
        <v>114.3</v>
      </c>
    </row>
    <row r="86" spans="1:5" ht="15.75">
      <c r="A86" s="125">
        <v>43077</v>
      </c>
      <c r="B86" s="126">
        <v>665.29</v>
      </c>
      <c r="C86" s="159">
        <v>130.24</v>
      </c>
      <c r="D86" s="159">
        <v>547.85</v>
      </c>
      <c r="E86" s="159">
        <v>114.17</v>
      </c>
    </row>
    <row r="87" spans="1:5" ht="15.75">
      <c r="A87" s="36">
        <v>43080</v>
      </c>
      <c r="B87" s="92">
        <v>665.47</v>
      </c>
      <c r="C87" s="158">
        <v>130.23</v>
      </c>
      <c r="D87" s="158">
        <v>548.74</v>
      </c>
      <c r="E87" s="158">
        <v>114.52</v>
      </c>
    </row>
    <row r="88" spans="1:5" ht="15.75">
      <c r="A88" s="125">
        <v>43081</v>
      </c>
      <c r="B88" s="126">
        <v>666.99</v>
      </c>
      <c r="C88" s="159">
        <v>130.4</v>
      </c>
      <c r="D88" s="159">
        <v>548.49</v>
      </c>
      <c r="E88" s="159">
        <v>114.76</v>
      </c>
    </row>
    <row r="89" spans="1:5" ht="15.75">
      <c r="A89" s="36">
        <v>43082</v>
      </c>
      <c r="B89" s="92">
        <v>666.74</v>
      </c>
      <c r="C89" s="158">
        <v>130.46</v>
      </c>
      <c r="D89" s="158">
        <v>549.46</v>
      </c>
      <c r="E89" s="158">
        <v>114.65</v>
      </c>
    </row>
    <row r="90" spans="1:10" ht="15.75">
      <c r="A90" s="125">
        <v>43083</v>
      </c>
      <c r="B90" s="126">
        <v>663.57</v>
      </c>
      <c r="C90" s="159">
        <v>129.99</v>
      </c>
      <c r="D90" s="159">
        <v>549.27</v>
      </c>
      <c r="E90" s="159">
        <v>114.37</v>
      </c>
      <c r="J90" t="s">
        <v>94</v>
      </c>
    </row>
    <row r="91" spans="1:5" ht="15.75">
      <c r="A91" s="36">
        <v>43084</v>
      </c>
      <c r="B91" s="92">
        <v>664.67</v>
      </c>
      <c r="C91" s="158">
        <v>130.16</v>
      </c>
      <c r="D91" s="158">
        <v>548.98</v>
      </c>
      <c r="E91" s="158">
        <v>114.49</v>
      </c>
    </row>
    <row r="92" spans="1:5" ht="15.75">
      <c r="A92" s="125">
        <v>43087</v>
      </c>
      <c r="B92" s="126">
        <v>662.19</v>
      </c>
      <c r="C92" s="159">
        <v>129.48</v>
      </c>
      <c r="D92" s="159">
        <v>546.54</v>
      </c>
      <c r="E92" s="159">
        <v>114.64</v>
      </c>
    </row>
    <row r="93" spans="1:5" ht="15.75">
      <c r="A93" s="36">
        <v>43088</v>
      </c>
      <c r="B93" s="92">
        <v>662.8</v>
      </c>
      <c r="C93" s="158">
        <v>129.4</v>
      </c>
      <c r="D93" s="158">
        <v>546.63</v>
      </c>
      <c r="E93" s="158">
        <v>114.47</v>
      </c>
    </row>
    <row r="94" spans="1:5" ht="15.75">
      <c r="A94" s="125">
        <v>43089</v>
      </c>
      <c r="B94" s="126">
        <v>663.79</v>
      </c>
      <c r="C94" s="159">
        <v>129.76</v>
      </c>
      <c r="D94" s="159">
        <v>548.62</v>
      </c>
      <c r="E94" s="159">
        <v>114.32</v>
      </c>
    </row>
    <row r="95" spans="1:5" ht="15.75">
      <c r="A95" s="195">
        <v>43090</v>
      </c>
      <c r="B95" s="196">
        <v>665.76</v>
      </c>
      <c r="C95" s="196">
        <v>130.25</v>
      </c>
      <c r="D95" s="196">
        <v>549.4</v>
      </c>
      <c r="E95" s="196">
        <v>114.26</v>
      </c>
    </row>
    <row r="96" spans="1:5" ht="15.75">
      <c r="A96" s="176">
        <v>43091</v>
      </c>
      <c r="B96" s="193">
        <v>671.84</v>
      </c>
      <c r="C96" s="193">
        <v>130.87</v>
      </c>
      <c r="D96" s="193">
        <v>547.58</v>
      </c>
      <c r="E96" s="193">
        <v>114.5</v>
      </c>
    </row>
    <row r="97" spans="1:5" ht="15.75">
      <c r="A97" s="175">
        <v>43097</v>
      </c>
      <c r="B97" s="194">
        <v>675.57</v>
      </c>
      <c r="C97" s="194">
        <v>131.86</v>
      </c>
      <c r="D97" s="194">
        <v>552.49</v>
      </c>
      <c r="E97" s="194">
        <v>114.96</v>
      </c>
    </row>
    <row r="98" spans="1:5" ht="15.75">
      <c r="A98" s="197">
        <v>43097</v>
      </c>
      <c r="B98" s="198">
        <v>675.57</v>
      </c>
      <c r="C98" s="198">
        <v>131.86</v>
      </c>
      <c r="D98" s="198">
        <v>552.49</v>
      </c>
      <c r="E98" s="198">
        <v>114.96</v>
      </c>
    </row>
    <row r="99" spans="1:5" ht="15.75">
      <c r="A99" s="175">
        <v>43098</v>
      </c>
      <c r="B99" s="194">
        <v>677.45</v>
      </c>
      <c r="C99" s="194">
        <v>132</v>
      </c>
      <c r="D99" s="194">
        <v>555.98</v>
      </c>
      <c r="E99" s="194">
        <v>116.1</v>
      </c>
    </row>
    <row r="100" spans="1:5" ht="18">
      <c r="A100" s="157"/>
      <c r="B100" s="20"/>
      <c r="C100" s="20"/>
      <c r="D100" s="20"/>
      <c r="E100" s="20"/>
    </row>
    <row r="101" spans="1:5" ht="18">
      <c r="A101" s="157"/>
      <c r="B101" s="20"/>
      <c r="C101" s="20"/>
      <c r="D101" s="20"/>
      <c r="E101" s="20"/>
    </row>
    <row r="102" spans="1:5" ht="18">
      <c r="A102" s="157"/>
      <c r="B102" s="20"/>
      <c r="C102" s="20"/>
      <c r="D102" s="20"/>
      <c r="E102" s="20"/>
    </row>
    <row r="103" spans="1:5" ht="18">
      <c r="A103" s="157"/>
      <c r="B103" s="20"/>
      <c r="C103" s="20"/>
      <c r="D103" s="20"/>
      <c r="E103" s="20"/>
    </row>
    <row r="104" spans="1:5" ht="18">
      <c r="A104" s="157"/>
      <c r="B104" s="20"/>
      <c r="C104" s="20"/>
      <c r="D104" s="20"/>
      <c r="E104" s="20"/>
    </row>
    <row r="105" spans="1:5" ht="18">
      <c r="A105" s="157"/>
      <c r="B105" s="20"/>
      <c r="C105" s="20"/>
      <c r="D105" s="20"/>
      <c r="E105" s="20"/>
    </row>
    <row r="106" spans="1:5" ht="18">
      <c r="A106" s="157"/>
      <c r="B106" s="20"/>
      <c r="C106" s="20"/>
      <c r="D106" s="20"/>
      <c r="E106" s="20"/>
    </row>
    <row r="107" spans="1:5" ht="18">
      <c r="A107" s="157"/>
      <c r="B107" s="20"/>
      <c r="C107" s="20"/>
      <c r="D107" s="20"/>
      <c r="E107" s="20"/>
    </row>
    <row r="108" spans="1:5" ht="18">
      <c r="A108" s="157"/>
      <c r="B108" s="20"/>
      <c r="C108" s="20"/>
      <c r="D108" s="20"/>
      <c r="E108" s="20"/>
    </row>
    <row r="109" spans="1:5" ht="18">
      <c r="A109" s="157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showGridLines="0" view="pageBreakPreview" zoomScale="70" zoomScaleNormal="55" zoomScaleSheetLayoutView="70" zoomScalePageLayoutView="70" workbookViewId="0" topLeftCell="A28">
      <selection activeCell="E56" sqref="E56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13" t="s">
        <v>71</v>
      </c>
      <c r="C1" s="313"/>
      <c r="D1" s="313"/>
      <c r="E1" s="313"/>
      <c r="F1" s="313"/>
    </row>
    <row r="4" spans="2:6" ht="36" customHeight="1">
      <c r="B4" s="345" t="s">
        <v>122</v>
      </c>
      <c r="C4" s="345"/>
      <c r="D4" s="20"/>
      <c r="E4" s="346" t="s">
        <v>121</v>
      </c>
      <c r="F4" s="346"/>
    </row>
    <row r="5" spans="2:6" ht="18">
      <c r="B5" s="93" t="s">
        <v>28</v>
      </c>
      <c r="C5" s="28" t="s">
        <v>25</v>
      </c>
      <c r="D5" s="20"/>
      <c r="E5" s="93" t="s">
        <v>28</v>
      </c>
      <c r="F5" s="28" t="s">
        <v>72</v>
      </c>
    </row>
    <row r="6" spans="2:6" ht="18">
      <c r="B6" s="15" t="s">
        <v>272</v>
      </c>
      <c r="C6" s="24">
        <v>8473</v>
      </c>
      <c r="D6" s="20"/>
      <c r="E6" s="15" t="s">
        <v>204</v>
      </c>
      <c r="F6" s="24">
        <v>56803156.86</v>
      </c>
    </row>
    <row r="7" spans="2:6" ht="18">
      <c r="B7" s="127" t="s">
        <v>206</v>
      </c>
      <c r="C7" s="128">
        <v>4228</v>
      </c>
      <c r="D7" s="20"/>
      <c r="E7" s="127" t="s">
        <v>273</v>
      </c>
      <c r="F7" s="128">
        <v>56605727.81</v>
      </c>
    </row>
    <row r="8" spans="2:6" ht="18">
      <c r="B8" s="15" t="s">
        <v>274</v>
      </c>
      <c r="C8" s="24">
        <v>3259</v>
      </c>
      <c r="D8" s="20"/>
      <c r="E8" s="15" t="s">
        <v>275</v>
      </c>
      <c r="F8" s="24">
        <v>40239311.74</v>
      </c>
    </row>
    <row r="9" spans="2:6" ht="18">
      <c r="B9" s="127" t="s">
        <v>204</v>
      </c>
      <c r="C9" s="128">
        <v>3100</v>
      </c>
      <c r="D9" s="20"/>
      <c r="E9" s="127" t="s">
        <v>276</v>
      </c>
      <c r="F9" s="128">
        <v>35148309.5</v>
      </c>
    </row>
    <row r="10" spans="2:6" ht="18">
      <c r="B10" s="15" t="s">
        <v>277</v>
      </c>
      <c r="C10" s="24">
        <v>2069</v>
      </c>
      <c r="D10" s="20"/>
      <c r="E10" s="15" t="s">
        <v>201</v>
      </c>
      <c r="F10" s="24">
        <v>31118130.54</v>
      </c>
    </row>
    <row r="11" spans="2:6" ht="18">
      <c r="B11" s="127" t="s">
        <v>278</v>
      </c>
      <c r="C11" s="128">
        <v>1821</v>
      </c>
      <c r="D11" s="21"/>
      <c r="E11" s="127" t="s">
        <v>277</v>
      </c>
      <c r="F11" s="128">
        <v>27525292.24</v>
      </c>
    </row>
    <row r="12" spans="2:6" ht="18">
      <c r="B12" s="15" t="s">
        <v>275</v>
      </c>
      <c r="C12" s="24">
        <v>976</v>
      </c>
      <c r="D12" s="20"/>
      <c r="E12" s="15" t="s">
        <v>206</v>
      </c>
      <c r="F12" s="24">
        <v>23568628.94</v>
      </c>
    </row>
    <row r="13" spans="2:6" ht="18">
      <c r="B13" s="127" t="s">
        <v>203</v>
      </c>
      <c r="C13" s="128">
        <v>814</v>
      </c>
      <c r="D13" s="20"/>
      <c r="E13" s="127" t="s">
        <v>203</v>
      </c>
      <c r="F13" s="128">
        <v>21839723.04</v>
      </c>
    </row>
    <row r="14" spans="2:6" ht="18">
      <c r="B14" s="15" t="s">
        <v>202</v>
      </c>
      <c r="C14" s="24">
        <v>789</v>
      </c>
      <c r="D14" s="20"/>
      <c r="E14" s="15" t="s">
        <v>274</v>
      </c>
      <c r="F14" s="24">
        <v>17000629.25</v>
      </c>
    </row>
    <row r="15" spans="2:6" ht="18.75" thickBot="1">
      <c r="B15" s="129" t="s">
        <v>205</v>
      </c>
      <c r="C15" s="130">
        <v>685</v>
      </c>
      <c r="D15" s="20"/>
      <c r="E15" s="129" t="s">
        <v>279</v>
      </c>
      <c r="F15" s="130">
        <v>14880597.66</v>
      </c>
    </row>
    <row r="18" ht="29.25" customHeight="1"/>
    <row r="19" spans="2:5" ht="18">
      <c r="B19" s="23" t="s">
        <v>120</v>
      </c>
      <c r="C19" s="19"/>
      <c r="D19" s="19"/>
      <c r="E19" s="19"/>
    </row>
    <row r="20" spans="2:5" ht="15.75">
      <c r="B20" s="13" t="s">
        <v>28</v>
      </c>
      <c r="C20" s="14" t="s">
        <v>72</v>
      </c>
      <c r="D20" s="14" t="s">
        <v>25</v>
      </c>
      <c r="E20" s="14" t="s">
        <v>7</v>
      </c>
    </row>
    <row r="21" spans="2:5" ht="15.75">
      <c r="B21" s="143" t="s">
        <v>279</v>
      </c>
      <c r="C21" s="24">
        <v>14880597.66</v>
      </c>
      <c r="D21" s="24">
        <v>522</v>
      </c>
      <c r="E21" s="24">
        <v>18798180</v>
      </c>
    </row>
    <row r="22" spans="2:5" ht="15.75">
      <c r="B22" s="144" t="s">
        <v>280</v>
      </c>
      <c r="C22" s="128">
        <v>52991.62</v>
      </c>
      <c r="D22" s="128">
        <v>60</v>
      </c>
      <c r="E22" s="128">
        <v>34746</v>
      </c>
    </row>
    <row r="23" spans="2:5" ht="15.75">
      <c r="B23" s="143" t="s">
        <v>281</v>
      </c>
      <c r="C23" s="24">
        <v>1630628.19</v>
      </c>
      <c r="D23" s="24">
        <v>87</v>
      </c>
      <c r="E23" s="24">
        <v>1614033</v>
      </c>
    </row>
    <row r="24" spans="2:5" ht="15.75">
      <c r="B24" s="144" t="s">
        <v>282</v>
      </c>
      <c r="C24" s="128">
        <v>319417.36</v>
      </c>
      <c r="D24" s="128">
        <v>270</v>
      </c>
      <c r="E24" s="128">
        <v>498575</v>
      </c>
    </row>
    <row r="25" spans="2:5" ht="15.75">
      <c r="B25" s="143" t="s">
        <v>274</v>
      </c>
      <c r="C25" s="24">
        <v>17000629.25</v>
      </c>
      <c r="D25" s="24">
        <v>3259</v>
      </c>
      <c r="E25" s="24">
        <v>5162471</v>
      </c>
    </row>
    <row r="26" spans="2:5" ht="15.75">
      <c r="B26" s="144" t="s">
        <v>283</v>
      </c>
      <c r="C26" s="128">
        <v>1900000.76</v>
      </c>
      <c r="D26" s="128">
        <v>176</v>
      </c>
      <c r="E26" s="128">
        <v>1638121</v>
      </c>
    </row>
    <row r="27" spans="2:5" ht="15.75">
      <c r="B27" s="143" t="s">
        <v>205</v>
      </c>
      <c r="C27" s="24">
        <v>5398860.96</v>
      </c>
      <c r="D27" s="24">
        <v>685</v>
      </c>
      <c r="E27" s="24">
        <v>12318046</v>
      </c>
    </row>
    <row r="28" spans="2:5" ht="15.75">
      <c r="B28" s="144" t="s">
        <v>208</v>
      </c>
      <c r="C28" s="128">
        <v>380569.51</v>
      </c>
      <c r="D28" s="128">
        <v>329</v>
      </c>
      <c r="E28" s="128">
        <v>237148</v>
      </c>
    </row>
    <row r="29" spans="2:5" ht="15.75">
      <c r="B29" s="143" t="s">
        <v>276</v>
      </c>
      <c r="C29" s="24">
        <v>35148309.5</v>
      </c>
      <c r="D29" s="24">
        <v>223</v>
      </c>
      <c r="E29" s="24">
        <v>9230973</v>
      </c>
    </row>
    <row r="30" spans="2:5" ht="15.75">
      <c r="B30" s="144" t="s">
        <v>284</v>
      </c>
      <c r="C30" s="128">
        <v>131902.97</v>
      </c>
      <c r="D30" s="128">
        <v>75</v>
      </c>
      <c r="E30" s="128">
        <v>16256</v>
      </c>
    </row>
    <row r="31" spans="2:5" ht="15.75">
      <c r="B31" s="143" t="s">
        <v>285</v>
      </c>
      <c r="C31" s="24">
        <v>888375.73</v>
      </c>
      <c r="D31" s="24">
        <v>40</v>
      </c>
      <c r="E31" s="24">
        <v>88933</v>
      </c>
    </row>
    <row r="32" spans="2:5" ht="15.75">
      <c r="B32" s="144" t="s">
        <v>286</v>
      </c>
      <c r="C32" s="128">
        <v>7816246.89</v>
      </c>
      <c r="D32" s="128">
        <v>180</v>
      </c>
      <c r="E32" s="128">
        <v>3814279</v>
      </c>
    </row>
    <row r="33" spans="2:5" ht="15.75">
      <c r="B33" s="143" t="s">
        <v>275</v>
      </c>
      <c r="C33" s="24">
        <v>40239311.74</v>
      </c>
      <c r="D33" s="24">
        <v>976</v>
      </c>
      <c r="E33" s="24">
        <v>126444105</v>
      </c>
    </row>
    <row r="34" spans="2:5" ht="15.75">
      <c r="B34" s="144" t="s">
        <v>206</v>
      </c>
      <c r="C34" s="128">
        <v>23568628.94</v>
      </c>
      <c r="D34" s="128">
        <v>4228</v>
      </c>
      <c r="E34" s="128">
        <v>51460103</v>
      </c>
    </row>
    <row r="35" spans="1:5" ht="15.75">
      <c r="A35" s="3"/>
      <c r="B35" s="143" t="s">
        <v>202</v>
      </c>
      <c r="C35" s="24">
        <v>1051640.23</v>
      </c>
      <c r="D35" s="24">
        <v>789</v>
      </c>
      <c r="E35" s="24">
        <v>941575</v>
      </c>
    </row>
    <row r="36" spans="1:5" ht="15.75">
      <c r="A36" s="3"/>
      <c r="B36" s="144" t="s">
        <v>287</v>
      </c>
      <c r="C36" s="128">
        <v>9173534.38</v>
      </c>
      <c r="D36" s="128">
        <v>50</v>
      </c>
      <c r="E36" s="128">
        <v>1535579</v>
      </c>
    </row>
    <row r="37" spans="2:5" ht="15.75">
      <c r="B37" s="143" t="s">
        <v>277</v>
      </c>
      <c r="C37" s="24">
        <v>27525292.24</v>
      </c>
      <c r="D37" s="24">
        <v>2069</v>
      </c>
      <c r="E37" s="24">
        <v>9351944</v>
      </c>
    </row>
    <row r="38" spans="2:5" ht="15.75">
      <c r="B38" s="144" t="s">
        <v>272</v>
      </c>
      <c r="C38" s="128">
        <v>14438046.28</v>
      </c>
      <c r="D38" s="128">
        <v>8473</v>
      </c>
      <c r="E38" s="128">
        <v>8025295</v>
      </c>
    </row>
    <row r="39" spans="2:5" ht="15.75">
      <c r="B39" s="143" t="s">
        <v>288</v>
      </c>
      <c r="C39" s="24">
        <v>19415.5</v>
      </c>
      <c r="D39" s="24">
        <v>7</v>
      </c>
      <c r="E39" s="24">
        <v>10310</v>
      </c>
    </row>
    <row r="40" spans="2:5" ht="15.75">
      <c r="B40" s="144" t="s">
        <v>289</v>
      </c>
      <c r="C40" s="128">
        <v>4920.62</v>
      </c>
      <c r="D40" s="128">
        <v>11</v>
      </c>
      <c r="E40" s="128">
        <v>3440</v>
      </c>
    </row>
    <row r="41" spans="2:5" ht="15.75">
      <c r="B41" s="143" t="s">
        <v>204</v>
      </c>
      <c r="C41" s="24">
        <v>56803156.86</v>
      </c>
      <c r="D41" s="24">
        <v>3100</v>
      </c>
      <c r="E41" s="24">
        <v>18794430</v>
      </c>
    </row>
    <row r="42" spans="2:5" ht="15.75">
      <c r="B42" s="144" t="s">
        <v>203</v>
      </c>
      <c r="C42" s="128">
        <v>21839723.04</v>
      </c>
      <c r="D42" s="128">
        <v>814</v>
      </c>
      <c r="E42" s="128">
        <v>7407429</v>
      </c>
    </row>
    <row r="43" spans="2:5" ht="15.75">
      <c r="B43" s="143" t="s">
        <v>201</v>
      </c>
      <c r="C43" s="24">
        <v>31118130.54</v>
      </c>
      <c r="D43" s="24">
        <v>338</v>
      </c>
      <c r="E43" s="24">
        <v>12124503</v>
      </c>
    </row>
    <row r="44" spans="2:5" ht="15.75">
      <c r="B44" s="144" t="s">
        <v>290</v>
      </c>
      <c r="C44" s="128">
        <v>30128.24</v>
      </c>
      <c r="D44" s="128">
        <v>42</v>
      </c>
      <c r="E44" s="128">
        <v>29894</v>
      </c>
    </row>
    <row r="45" spans="2:5" ht="15.75">
      <c r="B45" s="143" t="s">
        <v>291</v>
      </c>
      <c r="C45" s="24">
        <v>75319.23</v>
      </c>
      <c r="D45" s="24">
        <v>64</v>
      </c>
      <c r="E45" s="24">
        <v>13534</v>
      </c>
    </row>
    <row r="46" spans="2:5" ht="15.75">
      <c r="B46" s="144" t="s">
        <v>292</v>
      </c>
      <c r="C46" s="128">
        <v>7056.37</v>
      </c>
      <c r="D46" s="128">
        <v>3</v>
      </c>
      <c r="E46" s="128">
        <v>2519</v>
      </c>
    </row>
    <row r="47" spans="2:5" ht="15.75">
      <c r="B47" s="143" t="s">
        <v>293</v>
      </c>
      <c r="C47" s="24">
        <v>27721.5</v>
      </c>
      <c r="D47" s="24">
        <v>31</v>
      </c>
      <c r="E47" s="24">
        <v>234950</v>
      </c>
    </row>
    <row r="48" spans="2:5" ht="15.75">
      <c r="B48" s="144" t="s">
        <v>294</v>
      </c>
      <c r="C48" s="128">
        <v>284010.34</v>
      </c>
      <c r="D48" s="128">
        <v>161</v>
      </c>
      <c r="E48" s="128">
        <v>102278</v>
      </c>
    </row>
    <row r="49" spans="2:5" ht="15.75">
      <c r="B49" s="143" t="s">
        <v>278</v>
      </c>
      <c r="C49" s="24">
        <v>3935779.97</v>
      </c>
      <c r="D49" s="24">
        <v>1821</v>
      </c>
      <c r="E49" s="24">
        <v>2007782</v>
      </c>
    </row>
    <row r="50" spans="2:5" ht="15.75">
      <c r="B50" s="144" t="s">
        <v>295</v>
      </c>
      <c r="C50" s="128">
        <v>500747.27</v>
      </c>
      <c r="D50" s="128">
        <v>55</v>
      </c>
      <c r="E50" s="128">
        <v>516658</v>
      </c>
    </row>
    <row r="51" spans="2:5" ht="15.75">
      <c r="B51" s="143" t="s">
        <v>273</v>
      </c>
      <c r="C51" s="24">
        <v>56605727.81</v>
      </c>
      <c r="D51" s="24">
        <v>464</v>
      </c>
      <c r="E51" s="24">
        <v>13371546</v>
      </c>
    </row>
    <row r="52" spans="2:5" ht="15.75">
      <c r="B52" s="144" t="s">
        <v>209</v>
      </c>
      <c r="C52" s="128">
        <v>4105476.71</v>
      </c>
      <c r="D52" s="128">
        <v>139</v>
      </c>
      <c r="E52" s="128">
        <v>167134</v>
      </c>
    </row>
    <row r="53" spans="2:5" ht="15.75">
      <c r="B53" s="143" t="s">
        <v>296</v>
      </c>
      <c r="C53" s="24">
        <v>3900</v>
      </c>
      <c r="D53" s="24">
        <v>2</v>
      </c>
      <c r="E53" s="24">
        <v>1950000</v>
      </c>
    </row>
    <row r="54" spans="2:5" ht="15.75">
      <c r="B54" s="144" t="s">
        <v>297</v>
      </c>
      <c r="C54" s="128">
        <v>4334929.61</v>
      </c>
      <c r="D54" s="128">
        <v>40</v>
      </c>
      <c r="E54" s="128">
        <v>1398167</v>
      </c>
    </row>
    <row r="55" spans="2:5" ht="15.75">
      <c r="B55" s="143" t="s">
        <v>298</v>
      </c>
      <c r="C55" s="24">
        <v>178749.11</v>
      </c>
      <c r="D55" s="24">
        <v>91</v>
      </c>
      <c r="E55" s="24">
        <v>105464</v>
      </c>
    </row>
    <row r="56" spans="2:5" ht="15.75">
      <c r="B56" s="144" t="s">
        <v>299</v>
      </c>
      <c r="C56" s="128">
        <v>953744.25</v>
      </c>
      <c r="D56" s="128">
        <v>557</v>
      </c>
      <c r="E56" s="128">
        <v>274118</v>
      </c>
    </row>
    <row r="57" spans="2:5" ht="15.75">
      <c r="B57" s="143" t="s">
        <v>300</v>
      </c>
      <c r="C57" s="24">
        <v>51.28</v>
      </c>
      <c r="D57" s="24">
        <v>1</v>
      </c>
      <c r="E57" s="24">
        <v>25</v>
      </c>
    </row>
    <row r="58" spans="2:5" ht="15.75">
      <c r="B58" s="144" t="s">
        <v>207</v>
      </c>
      <c r="C58" s="128">
        <v>481287.07</v>
      </c>
      <c r="D58" s="128">
        <v>281</v>
      </c>
      <c r="E58" s="128">
        <v>218138</v>
      </c>
    </row>
    <row r="59" spans="2:5" ht="15.75">
      <c r="B59" s="143" t="s">
        <v>301</v>
      </c>
      <c r="C59" s="24">
        <v>1144842.84</v>
      </c>
      <c r="D59" s="24">
        <v>221</v>
      </c>
      <c r="E59" s="24">
        <v>307272</v>
      </c>
    </row>
    <row r="60" spans="2:5" ht="15.75">
      <c r="B60" s="144" t="s">
        <v>302</v>
      </c>
      <c r="C60" s="128">
        <v>2961990.24</v>
      </c>
      <c r="D60" s="128">
        <v>12</v>
      </c>
      <c r="E60" s="128">
        <v>804034</v>
      </c>
    </row>
    <row r="61" spans="2:5" ht="15.75">
      <c r="B61" s="143" t="s">
        <v>303</v>
      </c>
      <c r="C61" s="24">
        <v>3360</v>
      </c>
      <c r="D61" s="24">
        <v>2</v>
      </c>
      <c r="E61" s="24">
        <v>400</v>
      </c>
    </row>
    <row r="62" spans="2:5" ht="15.75">
      <c r="B62" s="144" t="s">
        <v>304</v>
      </c>
      <c r="C62" s="128">
        <v>714841.38</v>
      </c>
      <c r="D62" s="128">
        <v>141</v>
      </c>
      <c r="E62" s="128">
        <v>1778845</v>
      </c>
    </row>
    <row r="63" spans="2:5" ht="15.75">
      <c r="B63" s="279" t="s">
        <v>305</v>
      </c>
      <c r="C63" s="280">
        <v>12649010.38</v>
      </c>
      <c r="D63" s="280">
        <v>317</v>
      </c>
      <c r="E63" s="280">
        <v>18611177</v>
      </c>
    </row>
    <row r="64" spans="2:5" ht="15.75">
      <c r="B64" s="277" t="s">
        <v>200</v>
      </c>
      <c r="C64" s="278">
        <v>488671.49</v>
      </c>
      <c r="D64" s="278">
        <v>194</v>
      </c>
      <c r="E64" s="278">
        <v>6640887</v>
      </c>
    </row>
    <row r="65" spans="2:5" ht="15.75">
      <c r="B65" s="150" t="s">
        <v>63</v>
      </c>
      <c r="C65" s="151">
        <v>400817675.86</v>
      </c>
      <c r="D65" s="151">
        <v>31400</v>
      </c>
      <c r="E65" s="151">
        <v>338085296</v>
      </c>
    </row>
    <row r="66" spans="3:4" ht="14.25">
      <c r="C66" s="35"/>
      <c r="D66" s="145"/>
    </row>
    <row r="67" ht="14.25">
      <c r="B67" s="94" t="s">
        <v>73</v>
      </c>
    </row>
    <row r="86" ht="14.25">
      <c r="A86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Normal="85" zoomScaleSheetLayoutView="70" zoomScalePageLayoutView="75" workbookViewId="0" topLeftCell="A1">
      <selection activeCell="C25" sqref="C25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313" t="s">
        <v>74</v>
      </c>
      <c r="B1" s="313"/>
      <c r="C1" s="313"/>
      <c r="D1" s="313"/>
      <c r="E1" s="313"/>
    </row>
    <row r="4" spans="2:3" ht="31.5">
      <c r="B4" s="288" t="s">
        <v>36</v>
      </c>
      <c r="C4" s="289">
        <v>237</v>
      </c>
    </row>
    <row r="5" spans="2:3" ht="15.75">
      <c r="B5" s="260"/>
      <c r="C5" s="260"/>
    </row>
    <row r="6" spans="2:3" ht="15.75">
      <c r="B6" s="260"/>
      <c r="C6" s="260"/>
    </row>
    <row r="7" spans="2:3" ht="15.75">
      <c r="B7" s="178" t="s">
        <v>40</v>
      </c>
      <c r="C7" s="283"/>
    </row>
    <row r="8" spans="2:4" ht="31.5">
      <c r="B8" s="281" t="s">
        <v>41</v>
      </c>
      <c r="C8" s="282" t="s">
        <v>75</v>
      </c>
      <c r="D8" s="12"/>
    </row>
    <row r="9" spans="2:4" ht="15.75">
      <c r="B9" s="284" t="s">
        <v>200</v>
      </c>
      <c r="C9" s="285">
        <v>22</v>
      </c>
      <c r="D9" s="12"/>
    </row>
    <row r="10" spans="2:4" ht="15.75">
      <c r="B10" s="286" t="s">
        <v>201</v>
      </c>
      <c r="C10" s="287">
        <v>19</v>
      </c>
      <c r="D10" s="12"/>
    </row>
    <row r="11" spans="2:4" ht="15.75">
      <c r="B11" s="284" t="s">
        <v>202</v>
      </c>
      <c r="C11" s="285">
        <v>19</v>
      </c>
      <c r="D11" s="12"/>
    </row>
    <row r="12" spans="2:4" ht="15.75">
      <c r="B12" s="286" t="s">
        <v>203</v>
      </c>
      <c r="C12" s="287">
        <v>17</v>
      </c>
      <c r="D12" s="12"/>
    </row>
    <row r="13" spans="2:4" ht="15.75">
      <c r="B13" s="284" t="s">
        <v>204</v>
      </c>
      <c r="C13" s="285">
        <v>17</v>
      </c>
      <c r="D13" s="12"/>
    </row>
    <row r="14" spans="2:4" ht="15.75">
      <c r="B14" s="286" t="s">
        <v>205</v>
      </c>
      <c r="C14" s="287">
        <v>16</v>
      </c>
      <c r="D14" s="12"/>
    </row>
    <row r="15" spans="2:4" ht="15.75">
      <c r="B15" s="284" t="s">
        <v>206</v>
      </c>
      <c r="C15" s="285">
        <v>16</v>
      </c>
      <c r="D15" s="12"/>
    </row>
    <row r="16" spans="2:4" ht="15.75">
      <c r="B16" s="286" t="s">
        <v>207</v>
      </c>
      <c r="C16" s="287">
        <v>14</v>
      </c>
      <c r="D16" s="12"/>
    </row>
    <row r="17" spans="2:4" ht="15.75">
      <c r="B17" s="284" t="s">
        <v>208</v>
      </c>
      <c r="C17" s="285">
        <v>12</v>
      </c>
      <c r="D17" s="12"/>
    </row>
    <row r="18" spans="2:4" ht="15.75">
      <c r="B18" s="286" t="s">
        <v>209</v>
      </c>
      <c r="C18" s="287">
        <v>9</v>
      </c>
      <c r="D18" s="12"/>
    </row>
    <row r="21" ht="15.75">
      <c r="B21" s="22" t="s">
        <v>127</v>
      </c>
    </row>
    <row r="22" spans="2:6" ht="47.25">
      <c r="B22" s="96"/>
      <c r="C22" s="290" t="s">
        <v>198</v>
      </c>
      <c r="D22" s="290" t="s">
        <v>210</v>
      </c>
      <c r="E22" s="290" t="s">
        <v>211</v>
      </c>
      <c r="F22" s="6"/>
    </row>
    <row r="23" spans="2:6" ht="15.75">
      <c r="B23" s="131" t="s">
        <v>42</v>
      </c>
      <c r="C23" s="106">
        <v>7065</v>
      </c>
      <c r="D23" s="106">
        <v>10758</v>
      </c>
      <c r="E23" s="185">
        <v>0.0930045811173714</v>
      </c>
      <c r="F23" s="9"/>
    </row>
    <row r="24" spans="2:6" ht="15.75">
      <c r="B24" s="97" t="s">
        <v>43</v>
      </c>
      <c r="C24" s="95">
        <v>2855</v>
      </c>
      <c r="D24" s="95">
        <v>4933</v>
      </c>
      <c r="E24" s="186">
        <v>0.18184713375796177</v>
      </c>
      <c r="F24" s="9"/>
    </row>
    <row r="25" spans="2:6" ht="15.75">
      <c r="B25" s="131" t="s">
        <v>44</v>
      </c>
      <c r="C25" s="106">
        <v>46850265.376</v>
      </c>
      <c r="D25" s="106">
        <v>30150921.207</v>
      </c>
      <c r="E25" s="185">
        <v>0.23377344754918017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view="pageBreakPreview" zoomScale="70" zoomScaleNormal="70" zoomScaleSheetLayoutView="70" zoomScalePageLayoutView="70" workbookViewId="0" topLeftCell="A19">
      <selection activeCell="D53" sqref="D53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13" t="s">
        <v>126</v>
      </c>
      <c r="B1" s="313"/>
      <c r="C1" s="313"/>
      <c r="D1" s="313"/>
      <c r="E1" s="313"/>
      <c r="F1" s="313"/>
    </row>
    <row r="3" ht="18">
      <c r="A3" s="255" t="s">
        <v>123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99" t="s">
        <v>28</v>
      </c>
      <c r="C5" s="256" t="s">
        <v>109</v>
      </c>
      <c r="D5" s="43" t="s">
        <v>55</v>
      </c>
      <c r="E5" s="43" t="s">
        <v>95</v>
      </c>
      <c r="F5" s="43" t="s">
        <v>56</v>
      </c>
    </row>
    <row r="6" spans="1:6" ht="15.75">
      <c r="A6" s="166" t="s">
        <v>215</v>
      </c>
      <c r="B6" s="172" t="s">
        <v>216</v>
      </c>
      <c r="C6" s="167" t="s">
        <v>101</v>
      </c>
      <c r="D6" s="168">
        <v>43019</v>
      </c>
      <c r="E6" s="170" t="s">
        <v>217</v>
      </c>
      <c r="F6" s="183">
        <v>2151467000</v>
      </c>
    </row>
    <row r="7" spans="1:6" ht="15.75">
      <c r="A7" s="296" t="s">
        <v>218</v>
      </c>
      <c r="B7" s="275" t="s">
        <v>219</v>
      </c>
      <c r="C7" s="276" t="s">
        <v>107</v>
      </c>
      <c r="D7" s="297">
        <v>43019</v>
      </c>
      <c r="E7" s="298" t="s">
        <v>217</v>
      </c>
      <c r="F7" s="299">
        <v>7500000</v>
      </c>
    </row>
    <row r="8" spans="1:6" ht="15.75">
      <c r="A8" s="166" t="s">
        <v>220</v>
      </c>
      <c r="B8" s="172" t="s">
        <v>221</v>
      </c>
      <c r="C8" s="167" t="s">
        <v>212</v>
      </c>
      <c r="D8" s="168">
        <v>43040</v>
      </c>
      <c r="E8" s="170" t="s">
        <v>217</v>
      </c>
      <c r="F8" s="183">
        <v>300000000</v>
      </c>
    </row>
    <row r="9" spans="1:6" ht="15.75">
      <c r="A9" s="296" t="s">
        <v>222</v>
      </c>
      <c r="B9" s="275" t="s">
        <v>221</v>
      </c>
      <c r="C9" s="276" t="s">
        <v>212</v>
      </c>
      <c r="D9" s="297">
        <v>43040</v>
      </c>
      <c r="E9" s="298" t="s">
        <v>217</v>
      </c>
      <c r="F9" s="299">
        <v>339500000</v>
      </c>
    </row>
    <row r="10" spans="1:6" ht="15.75">
      <c r="A10" s="166" t="s">
        <v>223</v>
      </c>
      <c r="B10" s="172" t="s">
        <v>221</v>
      </c>
      <c r="C10" s="167" t="s">
        <v>212</v>
      </c>
      <c r="D10" s="168">
        <v>43040</v>
      </c>
      <c r="E10" s="170" t="s">
        <v>224</v>
      </c>
      <c r="F10" s="183">
        <v>234105000</v>
      </c>
    </row>
    <row r="11" spans="1:6" ht="15.75">
      <c r="A11" s="296" t="s">
        <v>225</v>
      </c>
      <c r="B11" s="275" t="s">
        <v>221</v>
      </c>
      <c r="C11" s="276" t="s">
        <v>212</v>
      </c>
      <c r="D11" s="297">
        <v>43040</v>
      </c>
      <c r="E11" s="298" t="s">
        <v>217</v>
      </c>
      <c r="F11" s="299">
        <v>310000000</v>
      </c>
    </row>
    <row r="12" spans="1:6" ht="15.75">
      <c r="A12" s="166" t="s">
        <v>226</v>
      </c>
      <c r="B12" s="172" t="s">
        <v>221</v>
      </c>
      <c r="C12" s="167" t="s">
        <v>212</v>
      </c>
      <c r="D12" s="168">
        <v>43040</v>
      </c>
      <c r="E12" s="170" t="s">
        <v>217</v>
      </c>
      <c r="F12" s="183">
        <v>400000000</v>
      </c>
    </row>
    <row r="13" spans="1:6" ht="15.75">
      <c r="A13" s="296" t="s">
        <v>227</v>
      </c>
      <c r="B13" s="275" t="s">
        <v>221</v>
      </c>
      <c r="C13" s="276" t="s">
        <v>212</v>
      </c>
      <c r="D13" s="297">
        <v>43040</v>
      </c>
      <c r="E13" s="298" t="s">
        <v>224</v>
      </c>
      <c r="F13" s="299">
        <v>98700000</v>
      </c>
    </row>
    <row r="14" spans="1:6" ht="15.75">
      <c r="A14" s="166" t="s">
        <v>228</v>
      </c>
      <c r="B14" s="172" t="s">
        <v>221</v>
      </c>
      <c r="C14" s="167" t="s">
        <v>212</v>
      </c>
      <c r="D14" s="168">
        <v>43040</v>
      </c>
      <c r="E14" s="170" t="s">
        <v>217</v>
      </c>
      <c r="F14" s="183">
        <v>235000000</v>
      </c>
    </row>
    <row r="15" spans="1:6" ht="15.75">
      <c r="A15" s="296" t="s">
        <v>229</v>
      </c>
      <c r="B15" s="275" t="s">
        <v>221</v>
      </c>
      <c r="C15" s="276" t="s">
        <v>212</v>
      </c>
      <c r="D15" s="297">
        <v>43040</v>
      </c>
      <c r="E15" s="298" t="s">
        <v>224</v>
      </c>
      <c r="F15" s="299">
        <v>145000000</v>
      </c>
    </row>
    <row r="16" spans="1:6" ht="15.75">
      <c r="A16" s="166" t="s">
        <v>230</v>
      </c>
      <c r="B16" s="172" t="s">
        <v>221</v>
      </c>
      <c r="C16" s="167" t="s">
        <v>212</v>
      </c>
      <c r="D16" s="168">
        <v>43040</v>
      </c>
      <c r="E16" s="170" t="s">
        <v>224</v>
      </c>
      <c r="F16" s="183">
        <v>165000000</v>
      </c>
    </row>
    <row r="17" spans="1:6" ht="15.75">
      <c r="A17" s="296" t="s">
        <v>231</v>
      </c>
      <c r="B17" s="275" t="s">
        <v>221</v>
      </c>
      <c r="C17" s="276" t="s">
        <v>212</v>
      </c>
      <c r="D17" s="297">
        <v>43040</v>
      </c>
      <c r="E17" s="298" t="s">
        <v>224</v>
      </c>
      <c r="F17" s="299">
        <v>125000000</v>
      </c>
    </row>
    <row r="18" spans="1:6" ht="15.75">
      <c r="A18" s="166" t="s">
        <v>232</v>
      </c>
      <c r="B18" s="172" t="s">
        <v>221</v>
      </c>
      <c r="C18" s="167" t="s">
        <v>212</v>
      </c>
      <c r="D18" s="168">
        <v>43040</v>
      </c>
      <c r="E18" s="170" t="s">
        <v>217</v>
      </c>
      <c r="F18" s="183">
        <v>250000000</v>
      </c>
    </row>
    <row r="19" spans="1:6" ht="15.75">
      <c r="A19" s="296" t="s">
        <v>233</v>
      </c>
      <c r="B19" s="275" t="s">
        <v>221</v>
      </c>
      <c r="C19" s="276" t="s">
        <v>212</v>
      </c>
      <c r="D19" s="297">
        <v>43040</v>
      </c>
      <c r="E19" s="298" t="s">
        <v>217</v>
      </c>
      <c r="F19" s="299">
        <v>200000000</v>
      </c>
    </row>
    <row r="20" spans="1:6" ht="15.75">
      <c r="A20" s="166" t="s">
        <v>234</v>
      </c>
      <c r="B20" s="172" t="s">
        <v>221</v>
      </c>
      <c r="C20" s="167" t="s">
        <v>212</v>
      </c>
      <c r="D20" s="168">
        <v>43040</v>
      </c>
      <c r="E20" s="170" t="s">
        <v>217</v>
      </c>
      <c r="F20" s="183">
        <v>50000000</v>
      </c>
    </row>
    <row r="21" spans="1:6" ht="15.75">
      <c r="A21" s="296" t="s">
        <v>235</v>
      </c>
      <c r="B21" s="275" t="s">
        <v>221</v>
      </c>
      <c r="C21" s="276" t="s">
        <v>212</v>
      </c>
      <c r="D21" s="297">
        <v>43040</v>
      </c>
      <c r="E21" s="298" t="s">
        <v>217</v>
      </c>
      <c r="F21" s="299">
        <v>380000000</v>
      </c>
    </row>
    <row r="22" spans="1:6" ht="15.75">
      <c r="A22" s="166" t="s">
        <v>236</v>
      </c>
      <c r="B22" s="172" t="s">
        <v>221</v>
      </c>
      <c r="C22" s="167" t="s">
        <v>212</v>
      </c>
      <c r="D22" s="168">
        <v>43040</v>
      </c>
      <c r="E22" s="170" t="s">
        <v>217</v>
      </c>
      <c r="F22" s="183">
        <v>350000000</v>
      </c>
    </row>
    <row r="23" spans="1:6" ht="15.75">
      <c r="A23" s="296" t="s">
        <v>237</v>
      </c>
      <c r="B23" s="275" t="s">
        <v>221</v>
      </c>
      <c r="C23" s="276" t="s">
        <v>212</v>
      </c>
      <c r="D23" s="297">
        <v>43040</v>
      </c>
      <c r="E23" s="298" t="s">
        <v>217</v>
      </c>
      <c r="F23" s="299">
        <v>305000000</v>
      </c>
    </row>
    <row r="24" spans="1:6" ht="15.75">
      <c r="A24" s="166" t="s">
        <v>238</v>
      </c>
      <c r="B24" s="172" t="s">
        <v>221</v>
      </c>
      <c r="C24" s="167" t="s">
        <v>212</v>
      </c>
      <c r="D24" s="168">
        <v>43040</v>
      </c>
      <c r="E24" s="170" t="s">
        <v>217</v>
      </c>
      <c r="F24" s="183">
        <v>322900000</v>
      </c>
    </row>
    <row r="25" spans="1:6" ht="15.75">
      <c r="A25" s="296" t="s">
        <v>239</v>
      </c>
      <c r="B25" s="275" t="s">
        <v>221</v>
      </c>
      <c r="C25" s="276" t="s">
        <v>212</v>
      </c>
      <c r="D25" s="297">
        <v>43040</v>
      </c>
      <c r="E25" s="298" t="s">
        <v>217</v>
      </c>
      <c r="F25" s="299">
        <v>313110000</v>
      </c>
    </row>
    <row r="26" spans="1:6" ht="15.75">
      <c r="A26" s="166" t="s">
        <v>240</v>
      </c>
      <c r="B26" s="172" t="s">
        <v>221</v>
      </c>
      <c r="C26" s="167" t="s">
        <v>212</v>
      </c>
      <c r="D26" s="168">
        <v>43040</v>
      </c>
      <c r="E26" s="170" t="s">
        <v>217</v>
      </c>
      <c r="F26" s="183">
        <v>157500000</v>
      </c>
    </row>
    <row r="27" spans="1:6" ht="15.75">
      <c r="A27" s="296" t="s">
        <v>241</v>
      </c>
      <c r="B27" s="275" t="s">
        <v>221</v>
      </c>
      <c r="C27" s="276" t="s">
        <v>212</v>
      </c>
      <c r="D27" s="297">
        <v>43040</v>
      </c>
      <c r="E27" s="298" t="s">
        <v>217</v>
      </c>
      <c r="F27" s="299">
        <v>200000000</v>
      </c>
    </row>
    <row r="28" spans="1:6" ht="15.75">
      <c r="A28" s="166" t="s">
        <v>242</v>
      </c>
      <c r="B28" s="172" t="s">
        <v>243</v>
      </c>
      <c r="C28" s="167" t="s">
        <v>107</v>
      </c>
      <c r="D28" s="168">
        <v>43041</v>
      </c>
      <c r="E28" s="170" t="s">
        <v>217</v>
      </c>
      <c r="F28" s="183">
        <v>10000000</v>
      </c>
    </row>
    <row r="29" spans="1:6" ht="15.75">
      <c r="A29" s="296" t="s">
        <v>244</v>
      </c>
      <c r="B29" s="275" t="s">
        <v>245</v>
      </c>
      <c r="C29" s="276" t="s">
        <v>107</v>
      </c>
      <c r="D29" s="297">
        <v>43041</v>
      </c>
      <c r="E29" s="298" t="s">
        <v>224</v>
      </c>
      <c r="F29" s="299">
        <v>5260000</v>
      </c>
    </row>
    <row r="30" spans="1:6" ht="15.75">
      <c r="A30" s="166" t="s">
        <v>246</v>
      </c>
      <c r="B30" s="172" t="s">
        <v>247</v>
      </c>
      <c r="C30" s="167" t="s">
        <v>107</v>
      </c>
      <c r="D30" s="168">
        <v>43088</v>
      </c>
      <c r="E30" s="170" t="s">
        <v>224</v>
      </c>
      <c r="F30" s="183">
        <v>1250000</v>
      </c>
    </row>
    <row r="31" spans="1:6" ht="15.75">
      <c r="A31" s="296" t="s">
        <v>248</v>
      </c>
      <c r="B31" s="275" t="s">
        <v>249</v>
      </c>
      <c r="C31" s="276" t="s">
        <v>107</v>
      </c>
      <c r="D31" s="297">
        <v>43088</v>
      </c>
      <c r="E31" s="298" t="s">
        <v>224</v>
      </c>
      <c r="F31" s="299">
        <v>10000000</v>
      </c>
    </row>
    <row r="32" spans="1:6" ht="31.5">
      <c r="A32" s="166" t="s">
        <v>250</v>
      </c>
      <c r="B32" s="172" t="s">
        <v>251</v>
      </c>
      <c r="C32" s="167" t="s">
        <v>107</v>
      </c>
      <c r="D32" s="168">
        <v>43097</v>
      </c>
      <c r="E32" s="170" t="s">
        <v>217</v>
      </c>
      <c r="F32" s="183">
        <v>7000000</v>
      </c>
    </row>
    <row r="33" spans="1:6" s="204" customFormat="1" ht="15.75">
      <c r="A33" s="199"/>
      <c r="B33" s="200"/>
      <c r="C33" s="200"/>
      <c r="D33" s="201"/>
      <c r="E33" s="202"/>
      <c r="F33" s="203"/>
    </row>
    <row r="34" ht="18">
      <c r="A34" s="255" t="s">
        <v>124</v>
      </c>
    </row>
    <row r="36" spans="1:4" ht="31.5">
      <c r="A36" s="42" t="s">
        <v>9</v>
      </c>
      <c r="B36" s="99" t="s">
        <v>28</v>
      </c>
      <c r="C36" s="256" t="s">
        <v>109</v>
      </c>
      <c r="D36" s="43" t="s">
        <v>57</v>
      </c>
    </row>
    <row r="37" spans="1:4" ht="15.75">
      <c r="A37" s="171" t="s">
        <v>252</v>
      </c>
      <c r="B37" s="172" t="s">
        <v>253</v>
      </c>
      <c r="C37" s="167" t="s">
        <v>107</v>
      </c>
      <c r="D37" s="175">
        <v>43020</v>
      </c>
    </row>
    <row r="38" spans="1:4" ht="15.75">
      <c r="A38" s="173" t="s">
        <v>254</v>
      </c>
      <c r="B38" s="174" t="s">
        <v>255</v>
      </c>
      <c r="C38" s="169" t="s">
        <v>107</v>
      </c>
      <c r="D38" s="176">
        <v>43025</v>
      </c>
    </row>
    <row r="39" spans="1:4" ht="15.75">
      <c r="A39" s="300" t="s">
        <v>256</v>
      </c>
      <c r="B39" s="301" t="s">
        <v>257</v>
      </c>
      <c r="C39" s="302" t="s">
        <v>107</v>
      </c>
      <c r="D39" s="303">
        <v>43032</v>
      </c>
    </row>
    <row r="40" spans="1:4" ht="15.75">
      <c r="A40" s="173" t="s">
        <v>258</v>
      </c>
      <c r="B40" s="174" t="s">
        <v>259</v>
      </c>
      <c r="C40" s="169" t="s">
        <v>101</v>
      </c>
      <c r="D40" s="176">
        <v>43033</v>
      </c>
    </row>
    <row r="41" spans="1:4" ht="31.5">
      <c r="A41" s="300" t="s">
        <v>260</v>
      </c>
      <c r="B41" s="301" t="s">
        <v>261</v>
      </c>
      <c r="C41" s="302" t="s">
        <v>107</v>
      </c>
      <c r="D41" s="303">
        <v>43035</v>
      </c>
    </row>
    <row r="42" spans="1:4" ht="15.75">
      <c r="A42" s="173" t="s">
        <v>262</v>
      </c>
      <c r="B42" s="174" t="s">
        <v>263</v>
      </c>
      <c r="C42" s="169" t="s">
        <v>101</v>
      </c>
      <c r="D42" s="176">
        <v>43045</v>
      </c>
    </row>
    <row r="43" spans="1:4" ht="15.75">
      <c r="A43" s="300" t="s">
        <v>264</v>
      </c>
      <c r="B43" s="301" t="s">
        <v>265</v>
      </c>
      <c r="C43" s="302" t="s">
        <v>107</v>
      </c>
      <c r="D43" s="303">
        <v>43046</v>
      </c>
    </row>
    <row r="44" spans="1:4" ht="15.75">
      <c r="A44" s="173" t="s">
        <v>266</v>
      </c>
      <c r="B44" s="174" t="s">
        <v>267</v>
      </c>
      <c r="C44" s="169" t="s">
        <v>101</v>
      </c>
      <c r="D44" s="176">
        <v>43066</v>
      </c>
    </row>
    <row r="45" spans="1:4" ht="15.75">
      <c r="A45" s="300" t="s">
        <v>268</v>
      </c>
      <c r="B45" s="301" t="s">
        <v>269</v>
      </c>
      <c r="C45" s="302" t="s">
        <v>107</v>
      </c>
      <c r="D45" s="303">
        <v>43089</v>
      </c>
    </row>
    <row r="46" spans="1:4" ht="15.75">
      <c r="A46" s="173" t="s">
        <v>270</v>
      </c>
      <c r="B46" s="174" t="s">
        <v>271</v>
      </c>
      <c r="C46" s="169" t="s">
        <v>101</v>
      </c>
      <c r="D46" s="176">
        <v>43097</v>
      </c>
    </row>
    <row r="47" spans="1:4" ht="15.75">
      <c r="A47" s="44"/>
      <c r="B47" s="47"/>
      <c r="C47" s="45"/>
      <c r="D47" s="46"/>
    </row>
    <row r="49" ht="18">
      <c r="B49" s="48" t="s">
        <v>58</v>
      </c>
    </row>
    <row r="51" spans="2:6" ht="47.25">
      <c r="B51" s="349" t="s">
        <v>109</v>
      </c>
      <c r="C51" s="350"/>
      <c r="D51" s="184" t="s">
        <v>76</v>
      </c>
      <c r="E51" s="100" t="s">
        <v>45</v>
      </c>
      <c r="F51" s="100" t="s">
        <v>77</v>
      </c>
    </row>
    <row r="52" spans="2:6" ht="15.75">
      <c r="B52" s="347" t="s">
        <v>212</v>
      </c>
      <c r="C52" s="348"/>
      <c r="D52" s="295">
        <v>20</v>
      </c>
      <c r="E52" s="305">
        <v>0</v>
      </c>
      <c r="F52" s="295">
        <v>20</v>
      </c>
    </row>
    <row r="53" spans="2:6" ht="15.75">
      <c r="B53" s="351" t="s">
        <v>100</v>
      </c>
      <c r="C53" s="348"/>
      <c r="D53" s="205">
        <v>0</v>
      </c>
      <c r="E53" s="206">
        <v>0</v>
      </c>
      <c r="F53" s="205">
        <v>6</v>
      </c>
    </row>
    <row r="54" spans="2:6" ht="15.75">
      <c r="B54" s="347" t="s">
        <v>101</v>
      </c>
      <c r="C54" s="348"/>
      <c r="D54" s="206">
        <v>1</v>
      </c>
      <c r="E54" s="205">
        <v>4</v>
      </c>
      <c r="F54" s="206">
        <v>80</v>
      </c>
    </row>
    <row r="55" spans="2:6" ht="15.75">
      <c r="B55" s="351" t="s">
        <v>102</v>
      </c>
      <c r="C55" s="348"/>
      <c r="D55" s="205">
        <v>0</v>
      </c>
      <c r="E55" s="206">
        <v>0</v>
      </c>
      <c r="F55" s="205">
        <v>14</v>
      </c>
    </row>
    <row r="56" spans="2:6" ht="15.75">
      <c r="B56" s="347" t="s">
        <v>107</v>
      </c>
      <c r="C56" s="348"/>
      <c r="D56" s="206">
        <v>6</v>
      </c>
      <c r="E56" s="205">
        <v>6</v>
      </c>
      <c r="F56" s="206">
        <v>55</v>
      </c>
    </row>
    <row r="57" spans="2:6" ht="15.75">
      <c r="B57" s="351" t="s">
        <v>108</v>
      </c>
      <c r="C57" s="348"/>
      <c r="D57" s="205">
        <v>0</v>
      </c>
      <c r="E57" s="206">
        <v>0</v>
      </c>
      <c r="F57" s="205">
        <v>3</v>
      </c>
    </row>
    <row r="58" spans="2:6" ht="15.75">
      <c r="B58" s="347" t="s">
        <v>131</v>
      </c>
      <c r="C58" s="348"/>
      <c r="D58" s="206">
        <v>0</v>
      </c>
      <c r="E58" s="205">
        <v>0</v>
      </c>
      <c r="F58" s="206">
        <v>3</v>
      </c>
    </row>
    <row r="59" spans="2:6" ht="15.75">
      <c r="B59" s="351" t="s">
        <v>110</v>
      </c>
      <c r="C59" s="348"/>
      <c r="D59" s="205">
        <v>3</v>
      </c>
      <c r="E59" s="206">
        <v>3</v>
      </c>
      <c r="F59" s="205">
        <v>1</v>
      </c>
    </row>
    <row r="60" spans="2:6" ht="15.75">
      <c r="B60" s="347" t="s">
        <v>111</v>
      </c>
      <c r="C60" s="348"/>
      <c r="D60" s="206">
        <v>0</v>
      </c>
      <c r="E60" s="205">
        <v>0</v>
      </c>
      <c r="F60" s="206">
        <v>0</v>
      </c>
    </row>
  </sheetData>
  <sheetProtection/>
  <mergeCells count="11">
    <mergeCell ref="B60:C60"/>
    <mergeCell ref="B55:C55"/>
    <mergeCell ref="B56:C56"/>
    <mergeCell ref="B57:C57"/>
    <mergeCell ref="B58:C58"/>
    <mergeCell ref="B52:C52"/>
    <mergeCell ref="A1:F1"/>
    <mergeCell ref="B51:C51"/>
    <mergeCell ref="B53:C53"/>
    <mergeCell ref="B54:C54"/>
    <mergeCell ref="B59:C59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2021-05-19T14:56:27Z</dcterms:modified>
  <cp:category/>
  <cp:version/>
  <cp:contentType/>
  <cp:contentStatus/>
</cp:coreProperties>
</file>