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increases'!$A$2:$H$52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'Indices'!$A$2:$J$100</definedName>
    <definedName name="_xlnm.Print_Area" localSheetId="6">'InvInter'!$A$3:$F$74</definedName>
    <definedName name="_xlnm.Print_Area" localSheetId="8">'Issuers'!$A$2:$F$29</definedName>
    <definedName name="_xlnm.Print_Area" localSheetId="4">'Sectors'!$A$3:$F$57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<sst xmlns="http://schemas.openxmlformats.org/spreadsheetml/2006/main" count="630" uniqueCount="364">
  <si>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</si>
  <si>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</si>
  <si>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</si>
  <si>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</si>
  <si>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</si>
  <si>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</si>
  <si>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</si>
  <si>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</si>
  <si>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</si>
  <si>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</si>
  <si>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</si>
  <si>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</si>
  <si>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</si>
  <si>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</si>
  <si>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</si>
  <si>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</si>
  <si>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</si>
  <si>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</si>
  <si>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</si>
  <si>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</si>
  <si>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</si>
  <si>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</si>
  <si>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</si>
  <si>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</si>
  <si>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</si>
  <si>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</si>
  <si>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</si>
  <si>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</si>
  <si>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</si>
  <si>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</si>
  <si>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</si>
  <si>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</si>
  <si>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</si>
  <si>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</si>
  <si>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</si>
  <si>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</si>
  <si>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</si>
  <si>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</si>
  <si>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</si>
  <si>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</si>
  <si>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</si>
  <si>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</si>
  <si>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</si>
  <si>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</si>
  <si>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</si>
  <si>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</si>
  <si>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</si>
  <si>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</si>
  <si>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</si>
  <si>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</si>
  <si>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</si>
  <si>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</si>
  <si>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</si>
  <si>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</si>
  <si>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</si>
  <si>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</si>
  <si>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</si>
  <si>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</si>
  <si>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</si>
  <si>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</si>
  <si>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</si>
  <si>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</si>
  <si>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</si>
  <si>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</si>
  <si>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</si>
  <si>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</si>
  <si>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</si>
  <si>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</si>
  <si>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</si>
  <si>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</si>
  <si>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</si>
  <si>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</si>
  <si>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</si>
  <si>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</si>
  <si>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</si>
  <si>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</si>
  <si>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</si>
  <si>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</si>
  <si>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</si>
  <si>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</si>
  <si>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</si>
  <si>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</si>
  <si>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</si>
  <si>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</si>
  <si>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</si>
  <si>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</si>
  <si>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</si>
  <si>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</si>
  <si>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</si>
  <si>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</si>
  <si>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</si>
  <si>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</si>
  <si>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</si>
  <si>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</si>
  <si>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</si>
  <si>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</si>
  <si>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</si>
  <si>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</si>
  <si>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</si>
  <si>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</si>
  <si>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</si>
  <si>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</si>
  <si>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</si>
  <si>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</si>
  <si>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</si>
  <si>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</si>
  <si>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</si>
  <si>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</si>
  <si>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57B</t>
  </si>
  <si>
    <t>5T6</t>
  </si>
  <si>
    <t>Булгартабак-холдинг АД-София</t>
  </si>
  <si>
    <t>Тодоров АД-София</t>
  </si>
  <si>
    <t>2EL</t>
  </si>
  <si>
    <t>E4AP</t>
  </si>
  <si>
    <t>Енергони АД-София</t>
  </si>
  <si>
    <t>Енемона АД-Козлодуй</t>
  </si>
  <si>
    <t>ТЪРГОВИЯ НА ОСНОВНИЯ ПАЗАР BSE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</si>
  <si>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</si>
  <si>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</si>
  <si>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</si>
  <si>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</si>
  <si>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</si>
  <si>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</si>
  <si>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</si>
  <si>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</si>
  <si>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</si>
  <si>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</si>
  <si>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</si>
  <si>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</si>
  <si>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</si>
  <si>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</si>
  <si>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</si>
  <si>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</si>
  <si>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</si>
  <si>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</si>
  <si>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</si>
  <si>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</si>
  <si>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</si>
  <si>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</si>
  <si>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</si>
  <si>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</si>
  <si>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</si>
  <si>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4HE</t>
  </si>
  <si>
    <t>4I8</t>
  </si>
  <si>
    <t>5F4</t>
  </si>
  <si>
    <t>Хидравлични елементи и системи АД-Ямбол</t>
  </si>
  <si>
    <t>Индустриален Капитал Холдинг АД-София</t>
  </si>
  <si>
    <t>ТБ Първа Инвестиционна Банка АД-София</t>
  </si>
  <si>
    <t>3ZL</t>
  </si>
  <si>
    <t>Златни пясъци АД-Варна</t>
  </si>
  <si>
    <t>BG BX40</t>
  </si>
  <si>
    <t>T24</t>
  </si>
  <si>
    <t>ТК-ХОЛД АД-София</t>
  </si>
  <si>
    <t>3Q ’14 (лв)</t>
  </si>
  <si>
    <t>3MZ</t>
  </si>
  <si>
    <t>Свилоза АД-Свищов</t>
  </si>
  <si>
    <t>3TV</t>
  </si>
  <si>
    <t>Топливо АД-София</t>
  </si>
  <si>
    <t>0SP</t>
  </si>
  <si>
    <t>Спиди АД-София</t>
  </si>
  <si>
    <t>6S7</t>
  </si>
  <si>
    <t>Синергон Холдинг АД-София</t>
  </si>
  <si>
    <t>5BP</t>
  </si>
  <si>
    <t>Билборд АД-София</t>
  </si>
  <si>
    <t>T43</t>
  </si>
  <si>
    <t>Зърнени Храни България АД-София</t>
  </si>
  <si>
    <t>C81</t>
  </si>
  <si>
    <t>ЦБА Асет Мениджмънт АД-Велико Търново</t>
  </si>
  <si>
    <t>5PET</t>
  </si>
  <si>
    <t>Петрол АД-София</t>
  </si>
  <si>
    <t>6N3</t>
  </si>
  <si>
    <t>Холдинг Нов Век АД-София</t>
  </si>
  <si>
    <t>E4A</t>
  </si>
  <si>
    <t>BSO</t>
  </si>
  <si>
    <t>Българска фондова борса-София АД</t>
  </si>
  <si>
    <t>3Q ’14</t>
  </si>
  <si>
    <t>Увеличение със собствени средства</t>
  </si>
  <si>
    <t>4Q ’14 (лв)</t>
  </si>
  <si>
    <t>Капитализация към 4Q ’14 (лв)</t>
  </si>
  <si>
    <t>Изменение на капитализация за 4Q ’14</t>
  </si>
  <si>
    <t>Октомври - Декември 2014 г.</t>
  </si>
  <si>
    <t>6S6</t>
  </si>
  <si>
    <t>6AN</t>
  </si>
  <si>
    <t>4F8</t>
  </si>
  <si>
    <t>6AM</t>
  </si>
  <si>
    <t>6S4</t>
  </si>
  <si>
    <t>5BN</t>
  </si>
  <si>
    <t>5CP</t>
  </si>
  <si>
    <t>EHN</t>
  </si>
  <si>
    <t>4ID</t>
  </si>
  <si>
    <t>Софарма имоти АДСИЦ-София</t>
  </si>
  <si>
    <t>Асенова крепост АД-Асеновград</t>
  </si>
  <si>
    <t>Формопласт АД-Кърджали</t>
  </si>
  <si>
    <t>Алкомет АД-Шумен</t>
  </si>
  <si>
    <t>Северкооп Гъмза Холдинг АД-София</t>
  </si>
  <si>
    <t>ТБ Българо-Американска Кредитна Банка АД-София</t>
  </si>
  <si>
    <t>ТБ Тексим Банк АД-София</t>
  </si>
  <si>
    <t>Синтетика АД-София</t>
  </si>
  <si>
    <t>Индустриален Холдинг България АД-София</t>
  </si>
  <si>
    <t>6C9</t>
  </si>
  <si>
    <t>6A9</t>
  </si>
  <si>
    <t>6BMA</t>
  </si>
  <si>
    <t>4V5</t>
  </si>
  <si>
    <t>6A8</t>
  </si>
  <si>
    <t>4BI</t>
  </si>
  <si>
    <t>6C4</t>
  </si>
  <si>
    <t>3NB</t>
  </si>
  <si>
    <t>4HI</t>
  </si>
  <si>
    <t>ТБ Корпоративна търговска банка АД-София</t>
  </si>
  <si>
    <t>Фаворит Холд АД-София</t>
  </si>
  <si>
    <t>Фонд Имоти АДСИЦ-София</t>
  </si>
  <si>
    <t>Варна-плод АД-Варна</t>
  </si>
  <si>
    <t>Адванс Екуити Холдинг АД-София</t>
  </si>
  <si>
    <t>ЗАД Булстрад Виена иншурънс груп-София</t>
  </si>
  <si>
    <t>Химимпорт АД-София</t>
  </si>
  <si>
    <t>Неохим АД-Димитровград</t>
  </si>
  <si>
    <t>Хидроизомат АД-София</t>
  </si>
  <si>
    <t>* Не се включват дружествата, които са били допуснати до търговия в периода Октомври - Декември 2014 г.</t>
  </si>
  <si>
    <t>4Q ’14</t>
  </si>
  <si>
    <t>17C</t>
  </si>
  <si>
    <t>Кредисимо АД-София</t>
  </si>
  <si>
    <t>-</t>
  </si>
  <si>
    <t>Трансформация</t>
  </si>
  <si>
    <t>Увеличение с права</t>
  </si>
  <si>
    <t>Капитализация на дружествата от индекса към 30.12.2014</t>
  </si>
  <si>
    <t>ИП "Елана Трейдинг" АД</t>
  </si>
  <si>
    <t>ТБ "Юробанк България" АД</t>
  </si>
  <si>
    <t>ТБ "Първа Инвестиционна Банка" АД</t>
  </si>
  <si>
    <t>ИП "Първа Финансова Брокерска Къща" ООД</t>
  </si>
  <si>
    <t>ИП "Загора Финакорп" АД</t>
  </si>
  <si>
    <t>ИП "Реал Финанс" АД</t>
  </si>
  <si>
    <t>ИП "Д.И.С.Л. Секюритийс" АД</t>
  </si>
  <si>
    <t>ИП "БГ ПроИнвест" АД</t>
  </si>
  <si>
    <t>ИП "Варчев Финанс" ЕООД</t>
  </si>
  <si>
    <t>ИП "Булброкърс" АД</t>
  </si>
  <si>
    <t>Дял от общата търговия през 4Q'14</t>
  </si>
  <si>
    <t>9M7C</t>
  </si>
  <si>
    <t>Уеб Финанс Холдинг АД-София</t>
  </si>
  <si>
    <t>EUR</t>
  </si>
  <si>
    <t>T0F1</t>
  </si>
  <si>
    <t>Топлофикация-Русе ЕАД-Русе</t>
  </si>
  <si>
    <t>BGN</t>
  </si>
  <si>
    <t>P0W1</t>
  </si>
  <si>
    <t>Пауър Лоджистикс ЕАД-Етрополе</t>
  </si>
  <si>
    <t>9XOA</t>
  </si>
  <si>
    <t>Ай Ти Ди Нетуърк АД-Пловдив</t>
  </si>
  <si>
    <t>6DI</t>
  </si>
  <si>
    <t>Дир.БГ АД-София</t>
  </si>
  <si>
    <t>ИП "Карол" АД</t>
  </si>
  <si>
    <t>ИП "София Интернешънъл Секюритиз" АД</t>
  </si>
  <si>
    <t>ИП "Евро - Финанс" АД</t>
  </si>
  <si>
    <t>ИП "БенчМарк Финанс" АД</t>
  </si>
  <si>
    <t>ИП "Капман" АД</t>
  </si>
  <si>
    <t>ТБ "Централна Кооперативна Банка" АД</t>
  </si>
  <si>
    <t>ИП "ЮГ Маркет" АД</t>
  </si>
  <si>
    <t>ИП "Балканска консултантска компания-ИП" ЕАД</t>
  </si>
  <si>
    <t>ТБ "УниКредит Булбанк" АД</t>
  </si>
  <si>
    <t>ИП "Де Ново" ЕАД</t>
  </si>
  <si>
    <t>ИП "АБВ Инвестиции" ЕООД</t>
  </si>
  <si>
    <t>ИП "Авал ИН" АД</t>
  </si>
  <si>
    <t>ИП "АВС Финанс" АД</t>
  </si>
  <si>
    <t>ИП "Балканска Инвестиционна Компания" АД</t>
  </si>
  <si>
    <t>ИП "Бета Корп" АД</t>
  </si>
  <si>
    <t>ИП "Бул Тренд Брокеридж" ООД</t>
  </si>
  <si>
    <t>ИП "Делтасток" АД</t>
  </si>
  <si>
    <t>ИП "Дилингова Финансова Компания" АД</t>
  </si>
  <si>
    <t>ИП "Златен Лев Брокери" ООД</t>
  </si>
  <si>
    <t>ИП "Интеркапитал Маркетс" АД</t>
  </si>
  <si>
    <t>ИП "Кепитъл Инвест" ЕАД</t>
  </si>
  <si>
    <t>ИП "Кепитъл Маркетс" АД</t>
  </si>
  <si>
    <t>ИП "Позитива" АД</t>
  </si>
  <si>
    <t>ИП "Сомони Файненшъл Брокеридж" ООД</t>
  </si>
  <si>
    <t>ИП "Стандарт Инвестмънт" АД</t>
  </si>
  <si>
    <t>ИП "ТиБиАй Инвест" ЕАД</t>
  </si>
  <si>
    <t>ИП "Фаворит" АД</t>
  </si>
  <si>
    <t>ИП "Фактори" АД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</si>
  <si>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</si>
  <si>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</si>
  <si>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</si>
  <si>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</si>
  <si>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</si>
  <si>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</si>
  <si>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"Инвестбанк" АД</t>
  </si>
  <si>
    <t>ТБ "Интернешънъл Асет Банк" АД</t>
  </si>
  <si>
    <t>ТБ "Обединена Българска Банка" АД</t>
  </si>
  <si>
    <t>ТБ "Райфайзенбанк - България" АД</t>
  </si>
  <si>
    <t>ТБ "Тексим банк" АД</t>
  </si>
  <si>
    <t>ТБ "Ти Би Ай Банк" ЕАД</t>
  </si>
  <si>
    <t>ТБ "Токуда Банк" АД</t>
  </si>
  <si>
    <t>3JR</t>
  </si>
  <si>
    <t>Софарма АД-София</t>
  </si>
  <si>
    <t>5MB</t>
  </si>
  <si>
    <t>Монбат АД-София</t>
  </si>
  <si>
    <t>3CZ</t>
  </si>
  <si>
    <t>ЧЕЗ Разпределение България АД-София</t>
  </si>
  <si>
    <t>6AB</t>
  </si>
  <si>
    <t>Албена АД-к.к. Албена</t>
  </si>
  <si>
    <t>6A6</t>
  </si>
  <si>
    <t>Адванс Терафонд АДСИЦ-София</t>
  </si>
  <si>
    <t>5MH</t>
  </si>
  <si>
    <t>М+С хидравлик АД-Казанлък</t>
  </si>
  <si>
    <t>1VX</t>
  </si>
  <si>
    <t>Велграф Асет Мениджмънт АД-София</t>
  </si>
  <si>
    <t>2EG</t>
  </si>
  <si>
    <t>Енерго-Про мрежи АД-Варна</t>
  </si>
  <si>
    <t>6C4P</t>
  </si>
  <si>
    <t>SO5</t>
  </si>
  <si>
    <t>Софарма трейдинг АД-София</t>
  </si>
  <si>
    <t>T57</t>
  </si>
  <si>
    <t>Трейс груп холд АД-София</t>
  </si>
  <si>
    <t>MRH</t>
  </si>
  <si>
    <t>Маунтин Парадайс Инвест АДСИЦ-София</t>
  </si>
  <si>
    <t>4CF</t>
  </si>
  <si>
    <t>ТБ Централна кооперативна банка АД-София</t>
  </si>
  <si>
    <t>4EH</t>
  </si>
  <si>
    <t>Еврохолд България АД-София</t>
  </si>
  <si>
    <t>GTH</t>
  </si>
  <si>
    <t>Инвестиционна Компания Галата АД-Варна</t>
  </si>
  <si>
    <t>4O1</t>
  </si>
  <si>
    <t>Проучване и добив на нефт и газ АД-София</t>
  </si>
  <si>
    <t>5SR</t>
  </si>
  <si>
    <t>Стара планина Холд АД-София</t>
  </si>
  <si>
    <t>6AG</t>
  </si>
  <si>
    <t>Агро Финанс АДСИЦ-София</t>
  </si>
  <si>
    <t>58E</t>
  </si>
  <si>
    <t>Химснаб България АД-София</t>
  </si>
  <si>
    <t>6S5</t>
  </si>
  <si>
    <t>Сила Холдинг АД-Стара Загора</t>
  </si>
  <si>
    <t>5BU</t>
  </si>
  <si>
    <t>Фонд за недвижими имоти България АДСИЦ-София</t>
  </si>
  <si>
    <t>SL9</t>
  </si>
  <si>
    <t>Спарки Елтос АД-Ловеч</t>
  </si>
  <si>
    <t>5DOV</t>
  </si>
  <si>
    <t>Доверие Обединен Холдинг АД-София</t>
  </si>
  <si>
    <t>5FC</t>
  </si>
  <si>
    <t>Фючърс Кепитал АД-София</t>
  </si>
  <si>
    <t>4BJ</t>
  </si>
  <si>
    <t>Българска роза-Севтополис АД-Казанлък</t>
  </si>
  <si>
    <t>5BR</t>
  </si>
  <si>
    <t>Параходство Българско речно плаване АД-Русе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</si>
  <si>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</si>
  <si>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</si>
  <si>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</si>
  <si>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</si>
  <si>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</si>
  <si>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Хотелиерство и ресторантьорство</t>
  </si>
  <si>
    <t>Търговия; ремонт на автомобили и мотоциклети</t>
  </si>
  <si>
    <t>Транспорт, складиране и пощи</t>
  </si>
  <si>
    <t>Производство и разпределение на електрическа и топлинна енергия и на газообразни горива</t>
  </si>
  <si>
    <t>Операции с недвижими имоти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</si>
  <si>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</si>
  <si>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</si>
  <si>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</si>
  <si>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</si>
  <si>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</si>
  <si>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</si>
  <si>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</si>
  <si>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</si>
  <si>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</si>
  <si>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</si>
  <si>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</si>
  <si>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</si>
  <si>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6EG</t>
  </si>
  <si>
    <t>Енергоремонт Холдинг АД-София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</si>
</sst>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3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22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 tint="-0.04997999966144562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vertical="center" wrapText="1"/>
    </xf>
    <xf numFmtId="0" fontId="19" fillId="34" borderId="0" xfId="0" applyFont="1" applyFill="1" applyAlignment="1">
      <alignment horizontal="center" vertical="center" wrapText="1"/>
    </xf>
    <xf numFmtId="14" fontId="19" fillId="34" borderId="0" xfId="0" applyNumberFormat="1" applyFont="1" applyFill="1" applyAlignment="1">
      <alignment horizontal="center" vertical="center"/>
    </xf>
    <xf numFmtId="206" fontId="19" fillId="34" borderId="0" xfId="0" applyNumberFormat="1" applyFont="1" applyFill="1" applyAlignment="1">
      <alignment horizontal="center" vertical="center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34" borderId="0" xfId="0" applyNumberFormat="1" applyFont="1" applyFill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220" fontId="19" fillId="35" borderId="0" xfId="0" applyNumberFormat="1" applyFont="1" applyFill="1" applyAlignment="1">
      <alignment horizontal="center" vertical="center"/>
    </xf>
    <xf numFmtId="2" fontId="19" fillId="35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justify" vertical="center" wrapText="1"/>
    </xf>
    <xf numFmtId="3" fontId="15" fillId="38" borderId="27" xfId="0" applyNumberFormat="1" applyFont="1" applyFill="1" applyBorder="1" applyAlignment="1">
      <alignment horizontal="center" vertical="center"/>
    </xf>
    <xf numFmtId="1" fontId="15" fillId="38" borderId="28" xfId="0" applyNumberFormat="1" applyFont="1" applyFill="1" applyBorder="1" applyAlignment="1">
      <alignment horizontal="center" vertical="center"/>
    </xf>
    <xf numFmtId="3" fontId="15" fillId="38" borderId="27" xfId="0" applyNumberFormat="1" applyFont="1" applyFill="1" applyBorder="1" applyAlignment="1">
      <alignment horizontal="center" vertical="center" wrapText="1"/>
    </xf>
    <xf numFmtId="3" fontId="15" fillId="38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38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/>
    </xf>
    <xf numFmtId="206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19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33" fillId="0" borderId="0" xfId="0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3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0" fontId="72" fillId="33" borderId="0" xfId="0" applyFont="1" applyFill="1" applyAlignment="1">
      <alignment horizontal="center" vertical="center" wrapText="1"/>
    </xf>
    <xf numFmtId="0" fontId="29" fillId="0" borderId="29" xfId="0" applyFont="1" applyBorder="1" applyAlignment="1">
      <alignment wrapText="1"/>
    </xf>
    <xf numFmtId="3" fontId="29" fillId="34" borderId="2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left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19" fillId="40" borderId="0" xfId="0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10" fontId="19" fillId="34" borderId="0" xfId="64" applyNumberFormat="1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0" applyFont="1" applyAlignment="1">
      <alignment wrapText="1"/>
    </xf>
    <xf numFmtId="0" fontId="13" fillId="33" borderId="0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34163203"/>
        <c:axId val="39033372"/>
      </c:lineChart>
      <c:dateAx>
        <c:axId val="3416320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90333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033372"/>
        <c:scaling>
          <c:orientation val="minMax"/>
          <c:max val="9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63203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15756029"/>
        <c:axId val="7586534"/>
      </c:lineChart>
      <c:dateAx>
        <c:axId val="1575602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758653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586534"/>
        <c:scaling>
          <c:orientation val="minMax"/>
          <c:max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5602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1169943"/>
        <c:axId val="10529488"/>
      </c:lineChart>
      <c:dateAx>
        <c:axId val="116994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052948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529488"/>
        <c:scaling>
          <c:orientation val="minMax"/>
          <c:max val="7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9943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27656529"/>
        <c:axId val="47582170"/>
      </c:lineChart>
      <c:dateAx>
        <c:axId val="2765652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758217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7582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29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98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21" sqref="A21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6" t="s">
        <v>95</v>
      </c>
    </row>
    <row r="20" ht="25.5">
      <c r="A20" s="216" t="s">
        <v>101</v>
      </c>
    </row>
    <row r="21" ht="18">
      <c r="A21" s="285" t="s">
        <v>180</v>
      </c>
    </row>
    <row r="34" ht="20.25">
      <c r="A34" s="134"/>
    </row>
    <row r="40" ht="14.25">
      <c r="A40" s="12"/>
    </row>
    <row r="41" ht="14.25">
      <c r="A41" s="135"/>
    </row>
    <row r="42" ht="14.25">
      <c r="A42" s="135"/>
    </row>
    <row r="43" ht="14.25">
      <c r="A43" s="135"/>
    </row>
    <row r="44" ht="14.25">
      <c r="A44" s="135"/>
    </row>
    <row r="45" ht="14.25">
      <c r="A45" s="135"/>
    </row>
    <row r="46" ht="14.25">
      <c r="A46" s="135"/>
    </row>
    <row r="47" ht="14.25">
      <c r="A47" s="135"/>
    </row>
    <row r="48" ht="14.25">
      <c r="A48" s="135"/>
    </row>
    <row r="49" ht="14.25">
      <c r="A49" s="135"/>
    </row>
    <row r="50" ht="14.25">
      <c r="A50" s="135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bse@bse-sofia.bg&amp;RОКТОМВРИ - ДЕКЕМВРИ 2014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B8" sqref="B8"/>
    </sheetView>
  </sheetViews>
  <sheetFormatPr defaultColWidth="8.796875" defaultRowHeight="14.25"/>
  <cols>
    <col min="1" max="1" width="23.09765625" style="196" bestFit="1" customWidth="1"/>
    <col min="2" max="2" width="71.59765625" style="196" bestFit="1" customWidth="1"/>
    <col min="3" max="16384" width="8.8984375" style="196" customWidth="1"/>
  </cols>
  <sheetData>
    <row r="1" ht="15.75">
      <c r="A1" s="195" t="s">
        <v>80</v>
      </c>
    </row>
    <row r="3" spans="1:2" ht="15.75">
      <c r="A3" s="195" t="s">
        <v>85</v>
      </c>
      <c r="B3" s="197" t="s">
        <v>86</v>
      </c>
    </row>
    <row r="4" spans="1:2" ht="15" customHeight="1">
      <c r="A4" s="195" t="s">
        <v>89</v>
      </c>
      <c r="B4" s="198" t="s">
        <v>90</v>
      </c>
    </row>
    <row r="5" spans="1:2" ht="15.75">
      <c r="A5" s="195" t="s">
        <v>98</v>
      </c>
      <c r="B5" s="197" t="s">
        <v>99</v>
      </c>
    </row>
    <row r="6" spans="1:2" ht="15.75">
      <c r="A6" s="195" t="s">
        <v>100</v>
      </c>
      <c r="B6" s="197" t="s">
        <v>87</v>
      </c>
    </row>
    <row r="7" spans="1:2" ht="15.75">
      <c r="A7" s="195" t="s">
        <v>91</v>
      </c>
      <c r="B7" s="197" t="s">
        <v>81</v>
      </c>
    </row>
    <row r="8" spans="1:2" ht="15.75">
      <c r="A8" s="195" t="s">
        <v>92</v>
      </c>
      <c r="B8" s="197" t="s">
        <v>82</v>
      </c>
    </row>
    <row r="9" spans="1:2" ht="15.75">
      <c r="A9" s="195" t="s">
        <v>93</v>
      </c>
      <c r="B9" s="197" t="s">
        <v>83</v>
      </c>
    </row>
    <row r="10" spans="1:2" ht="15.75">
      <c r="A10" s="195" t="s">
        <v>94</v>
      </c>
      <c r="B10" s="197" t="s">
        <v>84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1301,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tabSelected="1" view="pageBreakPreview" zoomScale="70" zoomScaleNormal="85" zoomScaleSheetLayoutView="70" zoomScalePageLayoutView="70" workbookViewId="0" topLeftCell="A1">
      <selection activeCell="A5" sqref="A5:B5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03" t="s">
        <v>105</v>
      </c>
      <c r="B1" s="303"/>
      <c r="C1" s="303"/>
      <c r="D1" s="303"/>
      <c r="E1" s="303"/>
      <c r="F1" s="303"/>
      <c r="G1" s="303"/>
      <c r="H1" s="303"/>
      <c r="I1" s="303"/>
    </row>
    <row r="3" ht="15" thickBot="1"/>
    <row r="4" spans="1:6" ht="63">
      <c r="A4" s="56"/>
      <c r="B4" s="215" t="s">
        <v>120</v>
      </c>
      <c r="C4" s="276" t="s">
        <v>177</v>
      </c>
      <c r="D4" s="276" t="s">
        <v>153</v>
      </c>
      <c r="E4" s="57" t="s">
        <v>0</v>
      </c>
      <c r="F4" s="58" t="s">
        <v>12</v>
      </c>
    </row>
    <row r="5" spans="1:6" ht="15.75" customHeight="1">
      <c r="A5" s="309" t="s">
        <v>104</v>
      </c>
      <c r="B5" s="310"/>
      <c r="C5" s="217">
        <v>564921184.95</v>
      </c>
      <c r="D5" s="217">
        <v>550686378.91</v>
      </c>
      <c r="E5" s="218">
        <v>0.025849206708500248</v>
      </c>
      <c r="F5" s="219">
        <v>557803781.9300001</v>
      </c>
    </row>
    <row r="6" spans="1:6" ht="15.75" customHeight="1">
      <c r="A6" s="311" t="s">
        <v>141</v>
      </c>
      <c r="B6" s="310"/>
      <c r="C6" s="49">
        <v>1682908178.95</v>
      </c>
      <c r="D6" s="49">
        <v>1772289235.96</v>
      </c>
      <c r="E6" s="64">
        <v>-0.05043254520562765</v>
      </c>
      <c r="F6" s="50">
        <v>1727598707.455</v>
      </c>
    </row>
    <row r="7" spans="1:6" ht="15.75" customHeight="1">
      <c r="A7" s="309" t="s">
        <v>103</v>
      </c>
      <c r="B7" s="310"/>
      <c r="C7" s="217">
        <v>5405652717.76</v>
      </c>
      <c r="D7" s="217">
        <v>5835540918.66</v>
      </c>
      <c r="E7" s="218">
        <v>-0.0736672412878417</v>
      </c>
      <c r="F7" s="219">
        <v>5620596818.21</v>
      </c>
    </row>
    <row r="8" spans="1:6" ht="15.75">
      <c r="A8" s="312"/>
      <c r="B8" s="313"/>
      <c r="C8" s="49"/>
      <c r="D8" s="49"/>
      <c r="E8" s="64"/>
      <c r="F8" s="60"/>
    </row>
    <row r="9" spans="1:6" ht="16.5" thickBot="1">
      <c r="A9" s="314" t="s">
        <v>67</v>
      </c>
      <c r="B9" s="315"/>
      <c r="C9" s="102">
        <v>7653482081.66</v>
      </c>
      <c r="D9" s="102">
        <v>8158516533.53</v>
      </c>
      <c r="E9" s="103">
        <v>-0.061902730697964675</v>
      </c>
      <c r="F9" s="102">
        <v>7905999307.595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16" t="s">
        <v>106</v>
      </c>
      <c r="B40" s="317"/>
      <c r="C40" s="318"/>
      <c r="E40" s="304" t="s">
        <v>107</v>
      </c>
      <c r="F40" s="305"/>
      <c r="G40" s="305"/>
      <c r="H40" s="305"/>
      <c r="I40" s="305"/>
    </row>
    <row r="41" spans="1:13" ht="47.25">
      <c r="A41" s="38" t="s">
        <v>9</v>
      </c>
      <c r="B41" s="59" t="s">
        <v>1</v>
      </c>
      <c r="C41" s="277" t="s">
        <v>178</v>
      </c>
      <c r="E41" s="59" t="s">
        <v>9</v>
      </c>
      <c r="F41" s="307" t="s">
        <v>1</v>
      </c>
      <c r="G41" s="307"/>
      <c r="H41" s="307"/>
      <c r="I41" s="270" t="s">
        <v>179</v>
      </c>
      <c r="K41" s="148"/>
      <c r="L41" s="148"/>
      <c r="M41" s="148"/>
    </row>
    <row r="42" spans="1:13" ht="15.75" customHeight="1">
      <c r="A42" s="61" t="s">
        <v>289</v>
      </c>
      <c r="B42" s="61" t="s">
        <v>290</v>
      </c>
      <c r="C42" s="166">
        <v>512160000</v>
      </c>
      <c r="E42" s="278" t="s">
        <v>170</v>
      </c>
      <c r="F42" s="299" t="s">
        <v>171</v>
      </c>
      <c r="G42" s="306"/>
      <c r="H42" s="306"/>
      <c r="I42" s="278">
        <v>4.239952520496475</v>
      </c>
      <c r="K42" s="148"/>
      <c r="L42" s="148"/>
      <c r="M42" s="148"/>
    </row>
    <row r="43" spans="1:13" ht="15.75" customHeight="1">
      <c r="A43" s="104" t="s">
        <v>168</v>
      </c>
      <c r="B43" s="104" t="s">
        <v>169</v>
      </c>
      <c r="C43" s="167">
        <v>391332110.18</v>
      </c>
      <c r="E43" s="279" t="s">
        <v>166</v>
      </c>
      <c r="F43" s="298" t="s">
        <v>167</v>
      </c>
      <c r="G43" s="306"/>
      <c r="H43" s="306"/>
      <c r="I43" s="280">
        <v>0.32727272727272727</v>
      </c>
      <c r="K43" s="148"/>
      <c r="L43" s="148"/>
      <c r="M43" s="148"/>
    </row>
    <row r="44" spans="1:13" ht="15.75" customHeight="1">
      <c r="A44" s="61" t="s">
        <v>108</v>
      </c>
      <c r="B44" s="61" t="s">
        <v>110</v>
      </c>
      <c r="C44" s="166">
        <v>338155489.8</v>
      </c>
      <c r="E44" s="278" t="s">
        <v>362</v>
      </c>
      <c r="F44" s="299" t="s">
        <v>363</v>
      </c>
      <c r="G44" s="299"/>
      <c r="H44" s="299"/>
      <c r="I44" s="278">
        <v>0.2245</v>
      </c>
      <c r="K44" s="148"/>
      <c r="L44" s="148"/>
      <c r="M44" s="148"/>
    </row>
    <row r="45" spans="1:13" ht="15.75" customHeight="1">
      <c r="A45" s="104" t="s">
        <v>291</v>
      </c>
      <c r="B45" s="104" t="s">
        <v>292</v>
      </c>
      <c r="C45" s="167">
        <v>333450000</v>
      </c>
      <c r="E45" s="280" t="s">
        <v>181</v>
      </c>
      <c r="F45" s="298" t="s">
        <v>190</v>
      </c>
      <c r="G45" s="298"/>
      <c r="H45" s="298"/>
      <c r="I45" s="280">
        <v>0.20284194367391414</v>
      </c>
      <c r="K45" s="148"/>
      <c r="L45" s="148"/>
      <c r="M45" s="148"/>
    </row>
    <row r="46" spans="1:13" ht="15.75" customHeight="1">
      <c r="A46" s="61" t="s">
        <v>144</v>
      </c>
      <c r="B46" s="61" t="s">
        <v>147</v>
      </c>
      <c r="C46" s="166">
        <v>308000000</v>
      </c>
      <c r="E46" s="278" t="s">
        <v>109</v>
      </c>
      <c r="F46" s="299" t="s">
        <v>111</v>
      </c>
      <c r="G46" s="299"/>
      <c r="H46" s="299"/>
      <c r="I46" s="278">
        <v>0.1935483870967742</v>
      </c>
      <c r="K46" s="148"/>
      <c r="L46" s="148"/>
      <c r="M46" s="148"/>
    </row>
    <row r="47" spans="1:13" ht="15.75" customHeight="1">
      <c r="A47" s="104" t="s">
        <v>293</v>
      </c>
      <c r="B47" s="104" t="s">
        <v>294</v>
      </c>
      <c r="C47" s="167">
        <v>273776000</v>
      </c>
      <c r="E47" s="280" t="s">
        <v>182</v>
      </c>
      <c r="F47" s="298" t="s">
        <v>191</v>
      </c>
      <c r="G47" s="298"/>
      <c r="H47" s="298"/>
      <c r="I47" s="280">
        <v>0.18644067796610167</v>
      </c>
      <c r="K47" s="148"/>
      <c r="L47" s="148"/>
      <c r="M47" s="148"/>
    </row>
    <row r="48" spans="1:13" ht="15.75" customHeight="1">
      <c r="A48" s="61" t="s">
        <v>205</v>
      </c>
      <c r="B48" s="61" t="s">
        <v>214</v>
      </c>
      <c r="C48" s="166">
        <v>260533163.14</v>
      </c>
      <c r="E48" s="278" t="s">
        <v>158</v>
      </c>
      <c r="F48" s="299" t="s">
        <v>159</v>
      </c>
      <c r="G48" s="299"/>
      <c r="H48" s="299"/>
      <c r="I48" s="278">
        <v>0.16835272223853792</v>
      </c>
      <c r="K48" s="148"/>
      <c r="L48" s="148"/>
      <c r="M48" s="148"/>
    </row>
    <row r="49" spans="1:13" ht="30.75" customHeight="1">
      <c r="A49" s="104" t="s">
        <v>295</v>
      </c>
      <c r="B49" s="104" t="s">
        <v>296</v>
      </c>
      <c r="C49" s="167">
        <v>244850119.8</v>
      </c>
      <c r="E49" s="280" t="s">
        <v>183</v>
      </c>
      <c r="F49" s="298" t="s">
        <v>192</v>
      </c>
      <c r="G49" s="298"/>
      <c r="H49" s="298"/>
      <c r="I49" s="280">
        <v>0.1625</v>
      </c>
      <c r="K49" s="148"/>
      <c r="L49" s="148"/>
      <c r="M49" s="148"/>
    </row>
    <row r="50" spans="1:13" ht="15.75" customHeight="1">
      <c r="A50" s="61" t="s">
        <v>297</v>
      </c>
      <c r="B50" s="182" t="s">
        <v>298</v>
      </c>
      <c r="C50" s="166">
        <v>207668622.04</v>
      </c>
      <c r="E50" s="278" t="s">
        <v>184</v>
      </c>
      <c r="F50" s="299" t="s">
        <v>193</v>
      </c>
      <c r="G50" s="299"/>
      <c r="H50" s="299"/>
      <c r="I50" s="278">
        <v>0.15438596491228074</v>
      </c>
      <c r="K50" s="148"/>
      <c r="L50" s="148"/>
      <c r="M50" s="148"/>
    </row>
    <row r="51" spans="1:13" ht="15.75" customHeight="1">
      <c r="A51" s="104" t="s">
        <v>299</v>
      </c>
      <c r="B51" s="150" t="s">
        <v>300</v>
      </c>
      <c r="C51" s="167">
        <v>203477592</v>
      </c>
      <c r="E51" s="280" t="s">
        <v>148</v>
      </c>
      <c r="F51" s="298" t="s">
        <v>149</v>
      </c>
      <c r="G51" s="298"/>
      <c r="H51" s="298"/>
      <c r="I51" s="280">
        <v>0.1340206179565731</v>
      </c>
      <c r="K51" s="148"/>
      <c r="L51" s="148"/>
      <c r="M51" s="148"/>
    </row>
    <row r="52" spans="1:13" ht="16.5" customHeight="1">
      <c r="A52" s="61" t="s">
        <v>301</v>
      </c>
      <c r="B52" s="61" t="s">
        <v>302</v>
      </c>
      <c r="C52" s="166">
        <v>198788526</v>
      </c>
      <c r="E52" s="278" t="s">
        <v>185</v>
      </c>
      <c r="F52" s="299" t="s">
        <v>194</v>
      </c>
      <c r="G52" s="299"/>
      <c r="H52" s="299"/>
      <c r="I52" s="278">
        <v>0.11111111111111106</v>
      </c>
      <c r="K52" s="148"/>
      <c r="L52" s="148"/>
      <c r="M52" s="148"/>
    </row>
    <row r="53" spans="1:13" ht="15.75" customHeight="1">
      <c r="A53" s="104" t="s">
        <v>303</v>
      </c>
      <c r="B53" s="104" t="s">
        <v>304</v>
      </c>
      <c r="C53" s="167">
        <v>197700000</v>
      </c>
      <c r="E53" s="280" t="s">
        <v>186</v>
      </c>
      <c r="F53" s="298" t="s">
        <v>195</v>
      </c>
      <c r="G53" s="298"/>
      <c r="H53" s="298"/>
      <c r="I53" s="280">
        <v>0.09977777780477788</v>
      </c>
      <c r="K53" s="148"/>
      <c r="L53" s="148"/>
      <c r="M53" s="148"/>
    </row>
    <row r="54" spans="1:13" ht="15.75" customHeight="1">
      <c r="A54" s="61" t="s">
        <v>305</v>
      </c>
      <c r="B54" s="61" t="s">
        <v>214</v>
      </c>
      <c r="C54" s="166">
        <v>195066045.23</v>
      </c>
      <c r="E54" s="278" t="s">
        <v>187</v>
      </c>
      <c r="F54" s="299" t="s">
        <v>196</v>
      </c>
      <c r="G54" s="299"/>
      <c r="H54" s="299"/>
      <c r="I54" s="278">
        <v>0.09841029522024139</v>
      </c>
      <c r="K54" s="148"/>
      <c r="L54" s="148"/>
      <c r="M54" s="148"/>
    </row>
    <row r="55" spans="1:13" ht="15.75" customHeight="1">
      <c r="A55" s="104" t="s">
        <v>306</v>
      </c>
      <c r="B55" s="104" t="s">
        <v>307</v>
      </c>
      <c r="C55" s="167">
        <v>182622799.95</v>
      </c>
      <c r="E55" s="280" t="s">
        <v>188</v>
      </c>
      <c r="F55" s="298" t="s">
        <v>197</v>
      </c>
      <c r="G55" s="298"/>
      <c r="H55" s="298"/>
      <c r="I55" s="280">
        <v>0.09462835727670206</v>
      </c>
      <c r="K55" s="148"/>
      <c r="L55" s="148"/>
      <c r="M55" s="148"/>
    </row>
    <row r="56" spans="1:13" ht="16.5" customHeight="1" thickBot="1">
      <c r="A56" s="61" t="s">
        <v>158</v>
      </c>
      <c r="B56" s="61" t="s">
        <v>159</v>
      </c>
      <c r="C56" s="166">
        <v>158973034.77</v>
      </c>
      <c r="E56" s="281" t="s">
        <v>189</v>
      </c>
      <c r="F56" s="300" t="s">
        <v>198</v>
      </c>
      <c r="G56" s="300"/>
      <c r="H56" s="300"/>
      <c r="I56" s="281">
        <v>0.0941960038518446</v>
      </c>
      <c r="K56" s="148"/>
      <c r="L56" s="148"/>
      <c r="M56" s="148"/>
    </row>
    <row r="57" spans="1:13" ht="15.75" customHeight="1">
      <c r="A57" s="104" t="s">
        <v>308</v>
      </c>
      <c r="B57" s="104" t="s">
        <v>309</v>
      </c>
      <c r="C57" s="167">
        <v>150862800</v>
      </c>
      <c r="E57" s="282" t="s">
        <v>199</v>
      </c>
      <c r="F57" s="308" t="s">
        <v>208</v>
      </c>
      <c r="G57" s="308"/>
      <c r="H57" s="308"/>
      <c r="I57" s="283">
        <v>-0.974375400384369</v>
      </c>
      <c r="K57" s="148"/>
      <c r="L57" s="148"/>
      <c r="M57" s="149"/>
    </row>
    <row r="58" spans="1:13" ht="15.75" customHeight="1">
      <c r="A58" s="61" t="s">
        <v>310</v>
      </c>
      <c r="B58" s="61" t="s">
        <v>311</v>
      </c>
      <c r="C58" s="166">
        <v>125500000</v>
      </c>
      <c r="E58" s="284" t="s">
        <v>200</v>
      </c>
      <c r="F58" s="301" t="s">
        <v>209</v>
      </c>
      <c r="G58" s="301"/>
      <c r="H58" s="301"/>
      <c r="I58" s="280">
        <v>-0.5850000000000001</v>
      </c>
      <c r="M58" s="147"/>
    </row>
    <row r="59" spans="1:13" ht="15.75">
      <c r="A59" s="104" t="s">
        <v>312</v>
      </c>
      <c r="B59" s="104" t="s">
        <v>313</v>
      </c>
      <c r="C59" s="167">
        <v>124356565.81</v>
      </c>
      <c r="E59" s="282" t="s">
        <v>201</v>
      </c>
      <c r="F59" s="297" t="s">
        <v>210</v>
      </c>
      <c r="G59" s="297"/>
      <c r="H59" s="297"/>
      <c r="I59" s="283">
        <v>-0.31481481422846763</v>
      </c>
      <c r="M59" s="147"/>
    </row>
    <row r="60" spans="1:13" ht="15.75">
      <c r="A60" s="61" t="s">
        <v>314</v>
      </c>
      <c r="B60" s="61" t="s">
        <v>315</v>
      </c>
      <c r="C60" s="166">
        <v>123524650</v>
      </c>
      <c r="E60" s="284" t="s">
        <v>202</v>
      </c>
      <c r="F60" s="301" t="s">
        <v>211</v>
      </c>
      <c r="G60" s="301"/>
      <c r="H60" s="301"/>
      <c r="I60" s="280">
        <v>-0.28211586901763225</v>
      </c>
      <c r="M60" s="147"/>
    </row>
    <row r="61" spans="1:13" ht="15.75">
      <c r="A61" s="104" t="s">
        <v>316</v>
      </c>
      <c r="B61" s="104" t="s">
        <v>317</v>
      </c>
      <c r="C61" s="167">
        <v>123428221.2</v>
      </c>
      <c r="E61" s="282" t="s">
        <v>203</v>
      </c>
      <c r="F61" s="297" t="s">
        <v>212</v>
      </c>
      <c r="G61" s="297"/>
      <c r="H61" s="297"/>
      <c r="I61" s="283">
        <v>-0.23333333333333328</v>
      </c>
      <c r="M61" s="147"/>
    </row>
    <row r="62" spans="1:13" ht="15.75">
      <c r="A62" s="61" t="s">
        <v>186</v>
      </c>
      <c r="B62" s="61" t="s">
        <v>195</v>
      </c>
      <c r="C62" s="166">
        <v>122197308.04</v>
      </c>
      <c r="E62" s="284" t="s">
        <v>160</v>
      </c>
      <c r="F62" s="301" t="s">
        <v>161</v>
      </c>
      <c r="G62" s="301"/>
      <c r="H62" s="301"/>
      <c r="I62" s="280">
        <v>-0.22530664942401726</v>
      </c>
      <c r="M62" s="147"/>
    </row>
    <row r="63" spans="1:13" ht="15.75" customHeight="1">
      <c r="A63" s="104" t="s">
        <v>204</v>
      </c>
      <c r="B63" s="104" t="s">
        <v>213</v>
      </c>
      <c r="C63" s="167">
        <v>121680726.28</v>
      </c>
      <c r="E63" s="282" t="s">
        <v>113</v>
      </c>
      <c r="F63" s="297" t="s">
        <v>115</v>
      </c>
      <c r="G63" s="297"/>
      <c r="H63" s="297"/>
      <c r="I63" s="283">
        <v>-0.2001962715654386</v>
      </c>
      <c r="M63" s="147"/>
    </row>
    <row r="64" spans="1:13" ht="15.75" customHeight="1">
      <c r="A64" s="61" t="s">
        <v>184</v>
      </c>
      <c r="B64" s="61" t="s">
        <v>193</v>
      </c>
      <c r="C64" s="166">
        <v>118130470.22</v>
      </c>
      <c r="E64" s="284" t="s">
        <v>164</v>
      </c>
      <c r="F64" s="301" t="s">
        <v>165</v>
      </c>
      <c r="G64" s="301"/>
      <c r="H64" s="301"/>
      <c r="I64" s="280">
        <v>-0.17491749173525772</v>
      </c>
      <c r="M64" s="147"/>
    </row>
    <row r="65" spans="1:13" ht="15.75" customHeight="1">
      <c r="A65" s="104" t="s">
        <v>318</v>
      </c>
      <c r="B65" s="104" t="s">
        <v>319</v>
      </c>
      <c r="C65" s="167">
        <v>117144833.96</v>
      </c>
      <c r="E65" s="282" t="s">
        <v>204</v>
      </c>
      <c r="F65" s="297" t="s">
        <v>213</v>
      </c>
      <c r="G65" s="297"/>
      <c r="H65" s="297"/>
      <c r="I65" s="283">
        <v>-0.1686021505376344</v>
      </c>
      <c r="M65" s="147"/>
    </row>
    <row r="66" spans="1:13" ht="15.75" customHeight="1">
      <c r="A66" s="61" t="s">
        <v>188</v>
      </c>
      <c r="B66" s="61" t="s">
        <v>197</v>
      </c>
      <c r="C66" s="166">
        <v>105150000</v>
      </c>
      <c r="E66" s="284" t="s">
        <v>156</v>
      </c>
      <c r="F66" s="301" t="s">
        <v>157</v>
      </c>
      <c r="G66" s="301"/>
      <c r="H66" s="301"/>
      <c r="I66" s="280">
        <v>-0.16708312518095847</v>
      </c>
      <c r="M66" s="147"/>
    </row>
    <row r="67" spans="1:13" ht="15.75">
      <c r="A67" s="104" t="s">
        <v>206</v>
      </c>
      <c r="B67" s="104" t="s">
        <v>215</v>
      </c>
      <c r="C67" s="167">
        <v>103334156.94</v>
      </c>
      <c r="E67" s="282" t="s">
        <v>205</v>
      </c>
      <c r="F67" s="297" t="s">
        <v>214</v>
      </c>
      <c r="G67" s="297"/>
      <c r="H67" s="297"/>
      <c r="I67" s="283">
        <v>-0.1534313725587678</v>
      </c>
      <c r="M67" s="147"/>
    </row>
    <row r="68" spans="1:13" ht="15.75" customHeight="1">
      <c r="A68" s="61" t="s">
        <v>164</v>
      </c>
      <c r="B68" s="61" t="s">
        <v>165</v>
      </c>
      <c r="C68" s="166">
        <v>97830143.5</v>
      </c>
      <c r="E68" s="284" t="s">
        <v>162</v>
      </c>
      <c r="F68" s="301" t="s">
        <v>163</v>
      </c>
      <c r="G68" s="301"/>
      <c r="H68" s="301"/>
      <c r="I68" s="280">
        <v>-0.14204545454545456</v>
      </c>
      <c r="M68" s="147"/>
    </row>
    <row r="69" spans="1:13" ht="15.75" customHeight="1">
      <c r="A69" s="104" t="s">
        <v>320</v>
      </c>
      <c r="B69" s="104" t="s">
        <v>321</v>
      </c>
      <c r="C69" s="167">
        <v>90300000</v>
      </c>
      <c r="E69" s="282" t="s">
        <v>172</v>
      </c>
      <c r="F69" s="297" t="s">
        <v>115</v>
      </c>
      <c r="G69" s="297"/>
      <c r="H69" s="297"/>
      <c r="I69" s="283">
        <v>-0.12456228114057023</v>
      </c>
      <c r="M69" s="147"/>
    </row>
    <row r="70" spans="1:13" ht="15.75">
      <c r="A70" s="61" t="s">
        <v>322</v>
      </c>
      <c r="B70" s="61" t="s">
        <v>323</v>
      </c>
      <c r="C70" s="166">
        <v>89570788.24</v>
      </c>
      <c r="E70" s="284" t="s">
        <v>206</v>
      </c>
      <c r="F70" s="301" t="s">
        <v>215</v>
      </c>
      <c r="G70" s="301"/>
      <c r="H70" s="301"/>
      <c r="I70" s="280">
        <v>-0.11522727272727275</v>
      </c>
      <c r="M70" s="147"/>
    </row>
    <row r="71" spans="1:13" ht="15.75">
      <c r="A71" s="104" t="s">
        <v>154</v>
      </c>
      <c r="B71" s="104" t="s">
        <v>155</v>
      </c>
      <c r="C71" s="167">
        <v>89231392.64</v>
      </c>
      <c r="E71" s="282" t="s">
        <v>207</v>
      </c>
      <c r="F71" s="297" t="s">
        <v>216</v>
      </c>
      <c r="G71" s="297"/>
      <c r="H71" s="297"/>
      <c r="I71" s="283">
        <v>-0.10714285714285714</v>
      </c>
      <c r="M71" s="147"/>
    </row>
    <row r="72" spans="1:9" ht="15.75">
      <c r="A72" s="51"/>
      <c r="B72" s="51"/>
      <c r="C72" s="52"/>
      <c r="E72" s="18"/>
      <c r="F72" s="302"/>
      <c r="G72" s="302"/>
      <c r="H72" s="302"/>
      <c r="I72" s="53"/>
    </row>
    <row r="73" spans="2:9" ht="33.75" customHeight="1">
      <c r="B73" s="17"/>
      <c r="C73" s="17"/>
      <c r="E73" s="296" t="s">
        <v>217</v>
      </c>
      <c r="F73" s="296"/>
      <c r="G73" s="296"/>
      <c r="H73" s="296"/>
      <c r="I73" s="296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A5:B5"/>
    <mergeCell ref="A6:B6"/>
    <mergeCell ref="A7:B7"/>
    <mergeCell ref="A8:B8"/>
    <mergeCell ref="A9:B9"/>
    <mergeCell ref="A40:C40"/>
    <mergeCell ref="F65:H65"/>
    <mergeCell ref="F66:H66"/>
    <mergeCell ref="F67:H67"/>
    <mergeCell ref="F68:H68"/>
    <mergeCell ref="F62:H62"/>
    <mergeCell ref="F41:H41"/>
    <mergeCell ref="F57:H57"/>
    <mergeCell ref="F50:H50"/>
    <mergeCell ref="F52:H52"/>
    <mergeCell ref="F43:H43"/>
    <mergeCell ref="F44:H44"/>
    <mergeCell ref="F45:H45"/>
    <mergeCell ref="F58:H58"/>
    <mergeCell ref="F59:H59"/>
    <mergeCell ref="F64:H64"/>
    <mergeCell ref="F61:H61"/>
    <mergeCell ref="A1:I1"/>
    <mergeCell ref="F47:H47"/>
    <mergeCell ref="F51:H51"/>
    <mergeCell ref="F46:H46"/>
    <mergeCell ref="F48:H48"/>
    <mergeCell ref="E40:I40"/>
    <mergeCell ref="F60:H60"/>
    <mergeCell ref="F49:H49"/>
    <mergeCell ref="F42:H42"/>
    <mergeCell ref="E73:I73"/>
    <mergeCell ref="F69:H69"/>
    <mergeCell ref="F53:H53"/>
    <mergeCell ref="F54:H54"/>
    <mergeCell ref="F55:H55"/>
    <mergeCell ref="F56:H56"/>
    <mergeCell ref="F70:H70"/>
    <mergeCell ref="F72:H72"/>
    <mergeCell ref="F71:H71"/>
    <mergeCell ref="F63:H63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76">
      <selection activeCell="H54" sqref="H54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03" t="s">
        <v>116</v>
      </c>
      <c r="B1" s="303"/>
      <c r="C1" s="303"/>
      <c r="D1" s="303"/>
      <c r="E1" s="303"/>
      <c r="F1" s="303"/>
      <c r="G1" s="303"/>
      <c r="H1" s="303"/>
      <c r="I1" s="303"/>
    </row>
    <row r="4" spans="2:3" ht="15.75">
      <c r="B4" s="37" t="s">
        <v>15</v>
      </c>
      <c r="C4" s="17"/>
    </row>
    <row r="5" spans="2:3" ht="15.75">
      <c r="B5" s="105" t="s">
        <v>14</v>
      </c>
      <c r="C5" s="106">
        <v>62</v>
      </c>
    </row>
    <row r="6" spans="2:3" ht="15.75">
      <c r="B6" s="17"/>
      <c r="C6" s="17"/>
    </row>
    <row r="7" ht="15" thickBot="1"/>
    <row r="8" spans="1:8" ht="15.75">
      <c r="A8" s="56"/>
      <c r="B8" s="56"/>
      <c r="C8" s="319" t="s">
        <v>2</v>
      </c>
      <c r="D8" s="320"/>
      <c r="E8" s="319" t="s">
        <v>38</v>
      </c>
      <c r="F8" s="320"/>
      <c r="G8" s="319" t="s">
        <v>13</v>
      </c>
      <c r="H8" s="320"/>
    </row>
    <row r="9" spans="1:8" ht="31.5">
      <c r="A9" s="38"/>
      <c r="B9" s="221" t="s">
        <v>120</v>
      </c>
      <c r="C9" s="268" t="s">
        <v>218</v>
      </c>
      <c r="D9" s="199" t="s">
        <v>20</v>
      </c>
      <c r="E9" s="268" t="s">
        <v>218</v>
      </c>
      <c r="F9" s="269" t="s">
        <v>20</v>
      </c>
      <c r="G9" s="268" t="s">
        <v>218</v>
      </c>
      <c r="H9" s="39" t="s">
        <v>20</v>
      </c>
    </row>
    <row r="10" spans="1:8" ht="15.75">
      <c r="A10" s="223">
        <v>1</v>
      </c>
      <c r="B10" s="220" t="s">
        <v>102</v>
      </c>
      <c r="C10" s="236">
        <v>6633</v>
      </c>
      <c r="D10" s="237">
        <v>106.98387096774194</v>
      </c>
      <c r="E10" s="236">
        <v>36449317.78</v>
      </c>
      <c r="F10" s="237">
        <v>587892.2222580645</v>
      </c>
      <c r="G10" s="236">
        <v>26712726</v>
      </c>
      <c r="H10" s="237">
        <v>430850.4193548387</v>
      </c>
    </row>
    <row r="11" spans="1:8" ht="15.75">
      <c r="A11" s="232"/>
      <c r="B11" s="233"/>
      <c r="C11" s="238"/>
      <c r="D11" s="239"/>
      <c r="E11" s="238"/>
      <c r="F11" s="239"/>
      <c r="G11" s="238"/>
      <c r="H11" s="239"/>
    </row>
    <row r="12" spans="1:8" ht="15.75">
      <c r="A12" s="234">
        <v>2</v>
      </c>
      <c r="B12" s="220" t="s">
        <v>103</v>
      </c>
      <c r="C12" s="236">
        <v>8381</v>
      </c>
      <c r="D12" s="237">
        <v>135.17741935483872</v>
      </c>
      <c r="E12" s="236">
        <v>53210956.743</v>
      </c>
      <c r="F12" s="237">
        <v>858241.2377903226</v>
      </c>
      <c r="G12" s="236">
        <v>138649063</v>
      </c>
      <c r="H12" s="237">
        <v>2236275.209677419</v>
      </c>
    </row>
    <row r="13" spans="1:8" ht="15.75">
      <c r="A13" s="224"/>
      <c r="B13" s="229"/>
      <c r="C13" s="240"/>
      <c r="D13" s="241"/>
      <c r="E13" s="242"/>
      <c r="F13" s="241"/>
      <c r="G13" s="240"/>
      <c r="H13" s="241"/>
    </row>
    <row r="14" spans="1:8" ht="31.5">
      <c r="A14" s="225">
        <v>3</v>
      </c>
      <c r="B14" s="230" t="s">
        <v>104</v>
      </c>
      <c r="C14" s="243">
        <v>1899</v>
      </c>
      <c r="D14" s="237">
        <v>30.629032258064516</v>
      </c>
      <c r="E14" s="244">
        <v>6705511.037</v>
      </c>
      <c r="F14" s="237">
        <v>108153.40382258064</v>
      </c>
      <c r="G14" s="243">
        <v>5379439</v>
      </c>
      <c r="H14" s="237">
        <v>86765.14516129032</v>
      </c>
    </row>
    <row r="15" spans="1:8" ht="15.75">
      <c r="A15" s="235"/>
      <c r="B15" s="233"/>
      <c r="C15" s="238"/>
      <c r="D15" s="239"/>
      <c r="E15" s="245"/>
      <c r="F15" s="239"/>
      <c r="G15" s="238"/>
      <c r="H15" s="239"/>
    </row>
    <row r="16" spans="1:8" ht="15.75">
      <c r="A16" s="225">
        <v>4</v>
      </c>
      <c r="B16" s="230" t="s">
        <v>117</v>
      </c>
      <c r="C16" s="243">
        <v>86</v>
      </c>
      <c r="D16" s="237">
        <v>1.3870967741935485</v>
      </c>
      <c r="E16" s="244">
        <v>14881769.31</v>
      </c>
      <c r="F16" s="237">
        <v>240028.53725806452</v>
      </c>
      <c r="G16" s="243">
        <v>12070</v>
      </c>
      <c r="H16" s="237">
        <v>194.67741935483872</v>
      </c>
    </row>
    <row r="17" spans="1:8" ht="15.75">
      <c r="A17" s="224"/>
      <c r="B17" s="229"/>
      <c r="C17" s="240"/>
      <c r="D17" s="241"/>
      <c r="E17" s="242"/>
      <c r="F17" s="241"/>
      <c r="G17" s="240"/>
      <c r="H17" s="241"/>
    </row>
    <row r="18" spans="1:8" ht="15.75">
      <c r="A18" s="223">
        <v>5</v>
      </c>
      <c r="B18" s="220" t="s">
        <v>118</v>
      </c>
      <c r="C18" s="236">
        <v>0</v>
      </c>
      <c r="D18" s="237">
        <v>0</v>
      </c>
      <c r="E18" s="246">
        <v>0</v>
      </c>
      <c r="F18" s="237">
        <v>0</v>
      </c>
      <c r="G18" s="236">
        <v>0</v>
      </c>
      <c r="H18" s="237">
        <v>0</v>
      </c>
    </row>
    <row r="19" spans="1:8" ht="15.75">
      <c r="A19" s="224"/>
      <c r="B19" s="229"/>
      <c r="C19" s="226"/>
      <c r="D19" s="241"/>
      <c r="E19" s="242"/>
      <c r="F19" s="241"/>
      <c r="G19" s="226"/>
      <c r="H19" s="241"/>
    </row>
    <row r="20" spans="1:8" ht="15.75">
      <c r="A20" s="223">
        <v>6</v>
      </c>
      <c r="B20" s="220" t="s">
        <v>119</v>
      </c>
      <c r="C20" s="236">
        <v>646</v>
      </c>
      <c r="D20" s="237">
        <v>10.419354838709678</v>
      </c>
      <c r="E20" s="246">
        <v>1291321.444</v>
      </c>
      <c r="F20" s="237">
        <v>20827.76522580645</v>
      </c>
      <c r="G20" s="236">
        <v>2493716</v>
      </c>
      <c r="H20" s="237">
        <v>40221.22580645161</v>
      </c>
    </row>
    <row r="21" spans="1:8" ht="15.75">
      <c r="A21" s="226"/>
      <c r="B21" s="89"/>
      <c r="C21" s="226"/>
      <c r="D21" s="241"/>
      <c r="E21" s="240"/>
      <c r="F21" s="241"/>
      <c r="G21" s="226"/>
      <c r="H21" s="241"/>
    </row>
    <row r="22" spans="1:8" ht="15.75">
      <c r="A22" s="227">
        <v>7</v>
      </c>
      <c r="B22" s="222" t="s">
        <v>121</v>
      </c>
      <c r="C22" s="243">
        <v>14</v>
      </c>
      <c r="D22" s="237">
        <v>0.22580645161290322</v>
      </c>
      <c r="E22" s="243">
        <v>237.416</v>
      </c>
      <c r="F22" s="237">
        <v>3.829290322580645</v>
      </c>
      <c r="G22" s="243">
        <v>12844</v>
      </c>
      <c r="H22" s="237">
        <v>207.16129032258064</v>
      </c>
    </row>
    <row r="23" spans="1:8" ht="15.75">
      <c r="A23" s="226"/>
      <c r="B23" s="89"/>
      <c r="C23" s="226"/>
      <c r="D23" s="241"/>
      <c r="E23" s="240"/>
      <c r="F23" s="241"/>
      <c r="G23" s="226"/>
      <c r="H23" s="241"/>
    </row>
    <row r="24" spans="1:8" ht="15.75">
      <c r="A24" s="223">
        <v>8</v>
      </c>
      <c r="B24" s="220" t="s">
        <v>122</v>
      </c>
      <c r="C24" s="236">
        <v>130</v>
      </c>
      <c r="D24" s="237">
        <v>2.096774193548387</v>
      </c>
      <c r="E24" s="246">
        <v>1615308.399</v>
      </c>
      <c r="F24" s="237">
        <v>26053.361274193547</v>
      </c>
      <c r="G24" s="236">
        <v>7860816</v>
      </c>
      <c r="H24" s="237">
        <v>126787.35483870968</v>
      </c>
    </row>
    <row r="25" spans="1:8" ht="15.75">
      <c r="A25" s="228"/>
      <c r="B25" s="231"/>
      <c r="C25" s="226"/>
      <c r="D25" s="241"/>
      <c r="E25" s="247"/>
      <c r="F25" s="241"/>
      <c r="G25" s="226"/>
      <c r="H25" s="241"/>
    </row>
    <row r="26" spans="1:8" ht="15.75">
      <c r="A26" s="223">
        <v>9</v>
      </c>
      <c r="B26" s="220" t="s">
        <v>124</v>
      </c>
      <c r="C26" s="236">
        <v>0</v>
      </c>
      <c r="D26" s="237">
        <v>0</v>
      </c>
      <c r="E26" s="246">
        <v>0</v>
      </c>
      <c r="F26" s="237">
        <v>0</v>
      </c>
      <c r="G26" s="236">
        <v>0</v>
      </c>
      <c r="H26" s="237">
        <v>0</v>
      </c>
    </row>
    <row r="27" spans="1:8" ht="15.75">
      <c r="A27" s="224"/>
      <c r="B27" s="229"/>
      <c r="C27" s="226"/>
      <c r="D27" s="241"/>
      <c r="E27" s="242"/>
      <c r="F27" s="241"/>
      <c r="G27" s="226"/>
      <c r="H27" s="241"/>
    </row>
    <row r="28" spans="1:8" ht="15.75">
      <c r="A28" s="223">
        <v>10</v>
      </c>
      <c r="B28" s="220" t="s">
        <v>123</v>
      </c>
      <c r="C28" s="236">
        <v>0</v>
      </c>
      <c r="D28" s="237">
        <v>0</v>
      </c>
      <c r="E28" s="246">
        <v>0</v>
      </c>
      <c r="F28" s="237">
        <v>0</v>
      </c>
      <c r="G28" s="236">
        <v>0</v>
      </c>
      <c r="H28" s="237">
        <v>0</v>
      </c>
    </row>
    <row r="29" spans="1:8" ht="15.75">
      <c r="A29" s="224"/>
      <c r="B29" s="229"/>
      <c r="C29" s="226"/>
      <c r="D29" s="241"/>
      <c r="E29" s="242"/>
      <c r="F29" s="241"/>
      <c r="G29" s="226"/>
      <c r="H29" s="241"/>
    </row>
    <row r="30" spans="1:8" ht="15.75">
      <c r="A30" s="223">
        <v>11</v>
      </c>
      <c r="B30" s="220" t="s">
        <v>39</v>
      </c>
      <c r="C30" s="236">
        <v>17789</v>
      </c>
      <c r="D30" s="237">
        <v>286.9193548387097</v>
      </c>
      <c r="E30" s="236">
        <v>114154422.12900001</v>
      </c>
      <c r="F30" s="237">
        <v>1841200.356919355</v>
      </c>
      <c r="G30" s="236">
        <v>181120674</v>
      </c>
      <c r="H30" s="237">
        <v>2921301.193548387</v>
      </c>
    </row>
    <row r="31" spans="1:8" ht="15.75">
      <c r="A31" s="224"/>
      <c r="B31" s="229"/>
      <c r="C31" s="226"/>
      <c r="D31" s="248"/>
      <c r="E31" s="224"/>
      <c r="F31" s="249"/>
      <c r="G31" s="226"/>
      <c r="H31" s="249"/>
    </row>
    <row r="32" spans="1:8" ht="16.5" thickBot="1">
      <c r="A32" s="250">
        <v>12</v>
      </c>
      <c r="B32" s="251" t="s">
        <v>40</v>
      </c>
      <c r="C32" s="252">
        <v>340</v>
      </c>
      <c r="D32" s="253">
        <v>5.483870967741935</v>
      </c>
      <c r="E32" s="254">
        <v>162742353.5</v>
      </c>
      <c r="F32" s="255">
        <v>2624876.669354839</v>
      </c>
      <c r="G32" s="252">
        <v>71657567</v>
      </c>
      <c r="H32" s="255">
        <v>1155767.2096774194</v>
      </c>
    </row>
    <row r="34" ht="14.25">
      <c r="C34" s="35"/>
    </row>
    <row r="35" ht="14.25">
      <c r="C35" s="35"/>
    </row>
    <row r="36" spans="1:9" ht="14.25">
      <c r="A36" s="3"/>
      <c r="I36" s="7"/>
    </row>
    <row r="37" ht="14.25">
      <c r="A37" s="3"/>
    </row>
    <row r="40" spans="1:9" ht="30.75" customHeight="1">
      <c r="A40" s="304" t="s">
        <v>125</v>
      </c>
      <c r="B40" s="323"/>
      <c r="C40" s="323"/>
      <c r="D40" s="17"/>
      <c r="E40" s="304" t="s">
        <v>126</v>
      </c>
      <c r="F40" s="307"/>
      <c r="G40" s="307"/>
      <c r="H40" s="307"/>
      <c r="I40" s="17"/>
    </row>
    <row r="41" spans="1:9" s="2" customFormat="1" ht="33" customHeight="1">
      <c r="A41" s="59" t="s">
        <v>9</v>
      </c>
      <c r="B41" s="59" t="s">
        <v>1</v>
      </c>
      <c r="C41" s="59" t="s">
        <v>26</v>
      </c>
      <c r="D41" s="17"/>
      <c r="E41" s="59" t="s">
        <v>9</v>
      </c>
      <c r="F41" s="307" t="s">
        <v>1</v>
      </c>
      <c r="G41" s="307"/>
      <c r="H41" s="59" t="s">
        <v>61</v>
      </c>
      <c r="I41" s="17"/>
    </row>
    <row r="42" spans="1:9" s="2" customFormat="1" ht="15.75" customHeight="1">
      <c r="A42" s="65" t="s">
        <v>205</v>
      </c>
      <c r="B42" s="184" t="s">
        <v>214</v>
      </c>
      <c r="C42" s="66">
        <v>2702</v>
      </c>
      <c r="D42" s="17"/>
      <c r="E42" s="65" t="s">
        <v>306</v>
      </c>
      <c r="F42" s="322" t="s">
        <v>307</v>
      </c>
      <c r="G42" s="322"/>
      <c r="H42" s="66">
        <v>21682584.7</v>
      </c>
      <c r="I42" s="17"/>
    </row>
    <row r="43" spans="1:9" s="2" customFormat="1" ht="15.75">
      <c r="A43" s="107" t="s">
        <v>312</v>
      </c>
      <c r="B43" s="151" t="s">
        <v>313</v>
      </c>
      <c r="C43" s="108">
        <v>1495</v>
      </c>
      <c r="D43" s="17"/>
      <c r="E43" s="107" t="s">
        <v>314</v>
      </c>
      <c r="F43" s="321" t="s">
        <v>315</v>
      </c>
      <c r="G43" s="321"/>
      <c r="H43" s="108">
        <v>21470797.41</v>
      </c>
      <c r="I43" s="17"/>
    </row>
    <row r="44" spans="1:9" s="2" customFormat="1" ht="15.75">
      <c r="A44" s="65" t="s">
        <v>297</v>
      </c>
      <c r="B44" s="184" t="s">
        <v>298</v>
      </c>
      <c r="C44" s="66">
        <v>985</v>
      </c>
      <c r="D44" s="17"/>
      <c r="E44" s="65" t="s">
        <v>291</v>
      </c>
      <c r="F44" s="322" t="s">
        <v>292</v>
      </c>
      <c r="G44" s="322"/>
      <c r="H44" s="66">
        <v>6629308.82</v>
      </c>
      <c r="I44" s="17"/>
    </row>
    <row r="45" spans="1:9" s="2" customFormat="1" ht="15.75">
      <c r="A45" s="107" t="s">
        <v>144</v>
      </c>
      <c r="B45" s="151" t="s">
        <v>147</v>
      </c>
      <c r="C45" s="108">
        <v>760</v>
      </c>
      <c r="D45" s="17"/>
      <c r="E45" s="107" t="s">
        <v>324</v>
      </c>
      <c r="F45" s="321" t="s">
        <v>325</v>
      </c>
      <c r="G45" s="321"/>
      <c r="H45" s="108">
        <v>5834624</v>
      </c>
      <c r="I45" s="17"/>
    </row>
    <row r="46" spans="1:9" s="2" customFormat="1" ht="15.75">
      <c r="A46" s="65" t="s">
        <v>164</v>
      </c>
      <c r="B46" s="184" t="s">
        <v>165</v>
      </c>
      <c r="C46" s="66">
        <v>624</v>
      </c>
      <c r="D46" s="17"/>
      <c r="E46" s="65" t="s">
        <v>297</v>
      </c>
      <c r="F46" s="322" t="s">
        <v>298</v>
      </c>
      <c r="G46" s="322"/>
      <c r="H46" s="66">
        <v>4581830.02</v>
      </c>
      <c r="I46" s="17"/>
    </row>
    <row r="47" spans="1:9" s="2" customFormat="1" ht="30.75" customHeight="1">
      <c r="A47" s="107" t="s">
        <v>113</v>
      </c>
      <c r="B47" s="151" t="s">
        <v>115</v>
      </c>
      <c r="C47" s="108">
        <v>522</v>
      </c>
      <c r="D47" s="17"/>
      <c r="E47" s="107" t="s">
        <v>205</v>
      </c>
      <c r="F47" s="321" t="s">
        <v>214</v>
      </c>
      <c r="G47" s="321"/>
      <c r="H47" s="108">
        <v>3325816.4</v>
      </c>
      <c r="I47" s="17"/>
    </row>
    <row r="48" spans="1:9" s="2" customFormat="1" ht="33" customHeight="1">
      <c r="A48" s="65" t="s">
        <v>289</v>
      </c>
      <c r="B48" s="184" t="s">
        <v>290</v>
      </c>
      <c r="C48" s="66">
        <v>512</v>
      </c>
      <c r="D48" s="17"/>
      <c r="E48" s="65" t="s">
        <v>188</v>
      </c>
      <c r="F48" s="322" t="s">
        <v>197</v>
      </c>
      <c r="G48" s="322"/>
      <c r="H48" s="66">
        <v>2964055.23</v>
      </c>
      <c r="I48" s="17"/>
    </row>
    <row r="49" spans="1:9" s="2" customFormat="1" ht="15.75">
      <c r="A49" s="107" t="s">
        <v>308</v>
      </c>
      <c r="B49" s="151" t="s">
        <v>309</v>
      </c>
      <c r="C49" s="108">
        <v>492</v>
      </c>
      <c r="D49" s="17"/>
      <c r="E49" s="107" t="s">
        <v>170</v>
      </c>
      <c r="F49" s="321" t="s">
        <v>171</v>
      </c>
      <c r="G49" s="321"/>
      <c r="H49" s="108">
        <v>2310146.15</v>
      </c>
      <c r="I49" s="17"/>
    </row>
    <row r="50" spans="1:9" s="2" customFormat="1" ht="15.75" customHeight="1">
      <c r="A50" s="65" t="s">
        <v>305</v>
      </c>
      <c r="B50" s="184" t="s">
        <v>214</v>
      </c>
      <c r="C50" s="66">
        <v>441</v>
      </c>
      <c r="D50" s="17"/>
      <c r="E50" s="65" t="s">
        <v>312</v>
      </c>
      <c r="F50" s="322" t="s">
        <v>313</v>
      </c>
      <c r="G50" s="322"/>
      <c r="H50" s="66">
        <v>1716258.88</v>
      </c>
      <c r="I50" s="17"/>
    </row>
    <row r="51" spans="1:9" s="2" customFormat="1" ht="15.75" customHeight="1">
      <c r="A51" s="107" t="s">
        <v>314</v>
      </c>
      <c r="B51" s="151" t="s">
        <v>315</v>
      </c>
      <c r="C51" s="108">
        <v>428</v>
      </c>
      <c r="D51" s="17"/>
      <c r="E51" s="107" t="s">
        <v>326</v>
      </c>
      <c r="F51" s="321" t="s">
        <v>327</v>
      </c>
      <c r="G51" s="321"/>
      <c r="H51" s="108">
        <v>1709401.39</v>
      </c>
      <c r="I51" s="17"/>
    </row>
    <row r="52" spans="1:9" s="2" customFormat="1" ht="30" customHeight="1">
      <c r="A52" s="65" t="s">
        <v>328</v>
      </c>
      <c r="B52" s="184" t="s">
        <v>329</v>
      </c>
      <c r="C52" s="66">
        <v>419</v>
      </c>
      <c r="D52" s="17"/>
      <c r="E52" s="65" t="s">
        <v>144</v>
      </c>
      <c r="F52" s="322" t="s">
        <v>147</v>
      </c>
      <c r="G52" s="322"/>
      <c r="H52" s="66">
        <v>1612183.39</v>
      </c>
      <c r="I52" s="17"/>
    </row>
    <row r="53" spans="1:9" s="2" customFormat="1" ht="15.75">
      <c r="A53" s="107" t="s">
        <v>172</v>
      </c>
      <c r="B53" s="151" t="s">
        <v>115</v>
      </c>
      <c r="C53" s="108">
        <v>384</v>
      </c>
      <c r="D53" s="17"/>
      <c r="E53" s="107" t="s">
        <v>295</v>
      </c>
      <c r="F53" s="321" t="s">
        <v>296</v>
      </c>
      <c r="G53" s="321"/>
      <c r="H53" s="108">
        <v>1475043.48</v>
      </c>
      <c r="I53" s="17"/>
    </row>
    <row r="54" spans="1:9" s="2" customFormat="1" ht="15.75" customHeight="1">
      <c r="A54" s="65" t="s">
        <v>189</v>
      </c>
      <c r="B54" s="184" t="s">
        <v>198</v>
      </c>
      <c r="C54" s="66">
        <v>357</v>
      </c>
      <c r="D54" s="17"/>
      <c r="E54" s="65" t="s">
        <v>151</v>
      </c>
      <c r="F54" s="322" t="s">
        <v>152</v>
      </c>
      <c r="G54" s="322"/>
      <c r="H54" s="66">
        <v>1452534.45</v>
      </c>
      <c r="I54" s="17"/>
    </row>
    <row r="55" spans="1:9" s="2" customFormat="1" ht="32.25" customHeight="1">
      <c r="A55" s="107" t="s">
        <v>291</v>
      </c>
      <c r="B55" s="151" t="s">
        <v>292</v>
      </c>
      <c r="C55" s="108">
        <v>352</v>
      </c>
      <c r="D55" s="17"/>
      <c r="E55" s="107" t="s">
        <v>305</v>
      </c>
      <c r="F55" s="321" t="s">
        <v>214</v>
      </c>
      <c r="G55" s="321"/>
      <c r="H55" s="108">
        <v>1439151.59</v>
      </c>
      <c r="I55" s="17"/>
    </row>
    <row r="56" spans="1:9" s="2" customFormat="1" ht="15.75" customHeight="1">
      <c r="A56" s="65" t="s">
        <v>160</v>
      </c>
      <c r="B56" s="184" t="s">
        <v>161</v>
      </c>
      <c r="C56" s="66">
        <v>340</v>
      </c>
      <c r="D56" s="17"/>
      <c r="E56" s="65" t="s">
        <v>164</v>
      </c>
      <c r="F56" s="322" t="s">
        <v>165</v>
      </c>
      <c r="G56" s="322"/>
      <c r="H56" s="66">
        <v>1348860.57</v>
      </c>
      <c r="I56" s="17"/>
    </row>
    <row r="57" spans="1:9" s="2" customFormat="1" ht="15.75">
      <c r="A57" s="107" t="s">
        <v>320</v>
      </c>
      <c r="B57" s="151" t="s">
        <v>321</v>
      </c>
      <c r="C57" s="108">
        <v>336</v>
      </c>
      <c r="D57" s="17"/>
      <c r="E57" s="107" t="s">
        <v>158</v>
      </c>
      <c r="F57" s="321" t="s">
        <v>159</v>
      </c>
      <c r="G57" s="321"/>
      <c r="H57" s="108">
        <v>1325066.83</v>
      </c>
      <c r="I57" s="17"/>
    </row>
    <row r="58" spans="1:9" s="2" customFormat="1" ht="15.75">
      <c r="A58" s="65" t="s">
        <v>299</v>
      </c>
      <c r="B58" s="184" t="s">
        <v>300</v>
      </c>
      <c r="C58" s="66">
        <v>327</v>
      </c>
      <c r="D58" s="17"/>
      <c r="E58" s="65" t="s">
        <v>289</v>
      </c>
      <c r="F58" s="322" t="s">
        <v>290</v>
      </c>
      <c r="G58" s="322"/>
      <c r="H58" s="66">
        <v>1074378.12</v>
      </c>
      <c r="I58" s="17"/>
    </row>
    <row r="59" spans="1:9" s="2" customFormat="1" ht="15.75">
      <c r="A59" s="107" t="s">
        <v>318</v>
      </c>
      <c r="B59" s="151" t="s">
        <v>319</v>
      </c>
      <c r="C59" s="108">
        <v>317</v>
      </c>
      <c r="D59" s="17"/>
      <c r="E59" s="107" t="s">
        <v>318</v>
      </c>
      <c r="F59" s="321" t="s">
        <v>319</v>
      </c>
      <c r="G59" s="321"/>
      <c r="H59" s="108">
        <v>851408.71</v>
      </c>
      <c r="I59" s="17"/>
    </row>
    <row r="60" spans="1:9" s="2" customFormat="1" ht="15.75" customHeight="1">
      <c r="A60" s="65" t="s">
        <v>306</v>
      </c>
      <c r="B60" s="184" t="s">
        <v>307</v>
      </c>
      <c r="C60" s="66">
        <v>297</v>
      </c>
      <c r="D60" s="17"/>
      <c r="E60" s="65" t="s">
        <v>299</v>
      </c>
      <c r="F60" s="322" t="s">
        <v>300</v>
      </c>
      <c r="G60" s="322"/>
      <c r="H60" s="66">
        <v>768370.87</v>
      </c>
      <c r="I60" s="17"/>
    </row>
    <row r="61" spans="1:9" s="2" customFormat="1" ht="15.75">
      <c r="A61" s="107" t="s">
        <v>330</v>
      </c>
      <c r="B61" s="151" t="s">
        <v>331</v>
      </c>
      <c r="C61" s="108">
        <v>256</v>
      </c>
      <c r="D61" s="17"/>
      <c r="E61" s="107" t="s">
        <v>328</v>
      </c>
      <c r="F61" s="321" t="s">
        <v>329</v>
      </c>
      <c r="G61" s="321"/>
      <c r="H61" s="108">
        <v>638628.12</v>
      </c>
      <c r="I61" s="17"/>
    </row>
    <row r="62" spans="1:9" s="2" customFormat="1" ht="15.75" customHeight="1">
      <c r="A62" s="65" t="s">
        <v>158</v>
      </c>
      <c r="B62" s="184" t="s">
        <v>159</v>
      </c>
      <c r="C62" s="66">
        <v>240</v>
      </c>
      <c r="D62" s="17"/>
      <c r="E62" s="65" t="s">
        <v>181</v>
      </c>
      <c r="F62" s="322" t="s">
        <v>190</v>
      </c>
      <c r="G62" s="322"/>
      <c r="H62" s="66">
        <v>635254.98</v>
      </c>
      <c r="I62" s="17"/>
    </row>
    <row r="63" spans="1:9" s="2" customFormat="1" ht="20.25" customHeight="1">
      <c r="A63" s="107" t="s">
        <v>143</v>
      </c>
      <c r="B63" s="151" t="s">
        <v>146</v>
      </c>
      <c r="C63" s="108">
        <v>218</v>
      </c>
      <c r="D63" s="17"/>
      <c r="E63" s="107" t="s">
        <v>172</v>
      </c>
      <c r="F63" s="321" t="s">
        <v>115</v>
      </c>
      <c r="G63" s="321"/>
      <c r="H63" s="108">
        <v>620574.76</v>
      </c>
      <c r="I63" s="17"/>
    </row>
    <row r="64" spans="1:9" s="2" customFormat="1" ht="15.75" customHeight="1">
      <c r="A64" s="65" t="s">
        <v>332</v>
      </c>
      <c r="B64" s="184" t="s">
        <v>333</v>
      </c>
      <c r="C64" s="66">
        <v>213</v>
      </c>
      <c r="D64" s="17"/>
      <c r="E64" s="65" t="s">
        <v>320</v>
      </c>
      <c r="F64" s="322" t="s">
        <v>321</v>
      </c>
      <c r="G64" s="322"/>
      <c r="H64" s="66">
        <v>605682.64</v>
      </c>
      <c r="I64" s="17"/>
    </row>
    <row r="65" spans="1:9" s="2" customFormat="1" ht="15.75">
      <c r="A65" s="107" t="s">
        <v>162</v>
      </c>
      <c r="B65" s="151" t="s">
        <v>163</v>
      </c>
      <c r="C65" s="108">
        <v>212</v>
      </c>
      <c r="D65" s="17"/>
      <c r="E65" s="107" t="s">
        <v>316</v>
      </c>
      <c r="F65" s="321" t="s">
        <v>317</v>
      </c>
      <c r="G65" s="321"/>
      <c r="H65" s="108">
        <v>601719.75</v>
      </c>
      <c r="I65" s="17"/>
    </row>
    <row r="66" spans="1:9" s="2" customFormat="1" ht="15.75">
      <c r="A66" s="65" t="s">
        <v>295</v>
      </c>
      <c r="B66" s="184" t="s">
        <v>296</v>
      </c>
      <c r="C66" s="66">
        <v>202</v>
      </c>
      <c r="D66" s="17"/>
      <c r="E66" s="65" t="s">
        <v>334</v>
      </c>
      <c r="F66" s="322" t="s">
        <v>335</v>
      </c>
      <c r="G66" s="322"/>
      <c r="H66" s="66">
        <v>600895.5</v>
      </c>
      <c r="I66" s="17"/>
    </row>
    <row r="67" spans="1:9" s="2" customFormat="1" ht="15.75">
      <c r="A67" s="107" t="s">
        <v>181</v>
      </c>
      <c r="B67" s="151" t="s">
        <v>190</v>
      </c>
      <c r="C67" s="108">
        <v>200</v>
      </c>
      <c r="D67" s="17"/>
      <c r="E67" s="107" t="s">
        <v>189</v>
      </c>
      <c r="F67" s="321" t="s">
        <v>198</v>
      </c>
      <c r="G67" s="321"/>
      <c r="H67" s="108">
        <v>566800.63</v>
      </c>
      <c r="I67" s="17"/>
    </row>
    <row r="68" spans="1:9" s="2" customFormat="1" ht="15.75" customHeight="1">
      <c r="A68" s="65" t="s">
        <v>142</v>
      </c>
      <c r="B68" s="184" t="s">
        <v>145</v>
      </c>
      <c r="C68" s="66">
        <v>193</v>
      </c>
      <c r="D68" s="17"/>
      <c r="E68" s="65" t="s">
        <v>308</v>
      </c>
      <c r="F68" s="322" t="s">
        <v>309</v>
      </c>
      <c r="G68" s="322"/>
      <c r="H68" s="66">
        <v>565370.9</v>
      </c>
      <c r="I68" s="17"/>
    </row>
    <row r="69" spans="1:9" s="2" customFormat="1" ht="15.75" customHeight="1">
      <c r="A69" s="107" t="s">
        <v>112</v>
      </c>
      <c r="B69" s="151" t="s">
        <v>114</v>
      </c>
      <c r="C69" s="108">
        <v>169</v>
      </c>
      <c r="D69" s="17"/>
      <c r="E69" s="107" t="s">
        <v>202</v>
      </c>
      <c r="F69" s="321" t="s">
        <v>211</v>
      </c>
      <c r="G69" s="321"/>
      <c r="H69" s="108">
        <v>456453</v>
      </c>
      <c r="I69" s="17"/>
    </row>
    <row r="70" spans="1:9" s="2" customFormat="1" ht="15.75">
      <c r="A70" s="65" t="s">
        <v>336</v>
      </c>
      <c r="B70" s="184" t="s">
        <v>337</v>
      </c>
      <c r="C70" s="66">
        <v>155</v>
      </c>
      <c r="D70" s="17"/>
      <c r="E70" s="65" t="s">
        <v>338</v>
      </c>
      <c r="F70" s="322" t="s">
        <v>339</v>
      </c>
      <c r="G70" s="322"/>
      <c r="H70" s="66">
        <v>451293.37</v>
      </c>
      <c r="I70" s="17"/>
    </row>
    <row r="71" spans="1:9" s="2" customFormat="1" ht="15.75">
      <c r="A71" s="107" t="s">
        <v>173</v>
      </c>
      <c r="B71" s="151" t="s">
        <v>174</v>
      </c>
      <c r="C71" s="108">
        <v>141</v>
      </c>
      <c r="D71" s="17"/>
      <c r="E71" s="107" t="s">
        <v>108</v>
      </c>
      <c r="F71" s="321" t="s">
        <v>110</v>
      </c>
      <c r="G71" s="321"/>
      <c r="H71" s="108">
        <v>438028.09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0"/>
      <c r="B74" s="17"/>
      <c r="C74" s="17"/>
      <c r="D74" s="17"/>
      <c r="E74" s="17"/>
      <c r="F74" s="17"/>
      <c r="G74" s="17"/>
      <c r="H74" s="17"/>
      <c r="I74" s="41"/>
    </row>
    <row r="75" s="2" customFormat="1" ht="13.5" thickBot="1"/>
    <row r="76" spans="1:3" s="2" customFormat="1" ht="15.75">
      <c r="A76" s="316" t="s">
        <v>127</v>
      </c>
      <c r="B76" s="317"/>
      <c r="C76" s="317"/>
    </row>
    <row r="77" spans="1:3" s="2" customFormat="1" ht="15.75">
      <c r="A77" s="38"/>
      <c r="B77" s="59"/>
      <c r="C77" s="270" t="s">
        <v>218</v>
      </c>
    </row>
    <row r="78" spans="1:3" s="2" customFormat="1" ht="15.75">
      <c r="A78" s="109">
        <v>1</v>
      </c>
      <c r="B78" s="324" t="s">
        <v>3</v>
      </c>
      <c r="C78" s="324"/>
    </row>
    <row r="79" spans="1:3" s="2" customFormat="1" ht="15.75">
      <c r="A79" s="70" t="s">
        <v>10</v>
      </c>
      <c r="B79" s="68" t="s">
        <v>47</v>
      </c>
      <c r="C79" s="200">
        <v>15014</v>
      </c>
    </row>
    <row r="80" spans="1:3" s="2" customFormat="1" ht="15.75">
      <c r="A80" s="70" t="s">
        <v>11</v>
      </c>
      <c r="B80" s="68" t="s">
        <v>4</v>
      </c>
      <c r="C80" s="69">
        <v>86</v>
      </c>
    </row>
    <row r="81" spans="1:3" s="2" customFormat="1" ht="31.5">
      <c r="A81" s="70" t="s">
        <v>16</v>
      </c>
      <c r="B81" s="68" t="s">
        <v>62</v>
      </c>
      <c r="C81" s="69">
        <v>1899</v>
      </c>
    </row>
    <row r="82" spans="1:3" s="2" customFormat="1" ht="31.5">
      <c r="A82" s="70" t="s">
        <v>17</v>
      </c>
      <c r="B82" s="68" t="s">
        <v>48</v>
      </c>
      <c r="C82" s="69">
        <v>0</v>
      </c>
    </row>
    <row r="83" spans="1:3" s="2" customFormat="1" ht="15.75">
      <c r="A83" s="70" t="s">
        <v>18</v>
      </c>
      <c r="B83" s="68" t="s">
        <v>5</v>
      </c>
      <c r="C83" s="69">
        <v>646</v>
      </c>
    </row>
    <row r="84" spans="1:3" s="2" customFormat="1" ht="15.75">
      <c r="A84" s="70" t="s">
        <v>19</v>
      </c>
      <c r="B84" s="68" t="s">
        <v>6</v>
      </c>
      <c r="C84" s="69">
        <v>130</v>
      </c>
    </row>
    <row r="85" spans="1:3" s="2" customFormat="1" ht="15.75">
      <c r="A85" s="256" t="s">
        <v>128</v>
      </c>
      <c r="B85" s="257" t="s">
        <v>129</v>
      </c>
      <c r="C85" s="69">
        <v>14</v>
      </c>
    </row>
    <row r="86" spans="1:3" s="2" customFormat="1" ht="15.75">
      <c r="A86" s="70"/>
      <c r="B86" s="68"/>
      <c r="C86" s="71"/>
    </row>
    <row r="87" spans="1:3" s="2" customFormat="1" ht="15.75">
      <c r="A87" s="109">
        <v>2</v>
      </c>
      <c r="B87" s="324" t="s">
        <v>7</v>
      </c>
      <c r="C87" s="324"/>
    </row>
    <row r="88" spans="1:3" s="2" customFormat="1" ht="15.75">
      <c r="A88" s="70" t="s">
        <v>10</v>
      </c>
      <c r="B88" s="68" t="s">
        <v>47</v>
      </c>
      <c r="C88" s="69">
        <v>165361789</v>
      </c>
    </row>
    <row r="89" spans="1:3" s="2" customFormat="1" ht="15.75">
      <c r="A89" s="70" t="s">
        <v>11</v>
      </c>
      <c r="B89" s="68" t="s">
        <v>4</v>
      </c>
      <c r="C89" s="69">
        <v>12070</v>
      </c>
    </row>
    <row r="90" spans="1:3" s="2" customFormat="1" ht="31.5">
      <c r="A90" s="70" t="s">
        <v>16</v>
      </c>
      <c r="B90" s="68" t="s">
        <v>62</v>
      </c>
      <c r="C90" s="69">
        <v>5379439</v>
      </c>
    </row>
    <row r="91" spans="1:3" s="2" customFormat="1" ht="31.5">
      <c r="A91" s="70" t="s">
        <v>17</v>
      </c>
      <c r="B91" s="68" t="s">
        <v>48</v>
      </c>
      <c r="C91" s="69">
        <v>0</v>
      </c>
    </row>
    <row r="92" spans="1:3" s="2" customFormat="1" ht="15.75">
      <c r="A92" s="70" t="s">
        <v>18</v>
      </c>
      <c r="B92" s="68" t="s">
        <v>5</v>
      </c>
      <c r="C92" s="69">
        <v>2493716</v>
      </c>
    </row>
    <row r="93" spans="1:3" s="2" customFormat="1" ht="15.75">
      <c r="A93" s="70" t="s">
        <v>19</v>
      </c>
      <c r="B93" s="68" t="s">
        <v>6</v>
      </c>
      <c r="C93" s="69">
        <v>7860816</v>
      </c>
    </row>
    <row r="94" spans="1:3" s="2" customFormat="1" ht="15.75">
      <c r="A94" s="256" t="s">
        <v>128</v>
      </c>
      <c r="B94" s="257" t="s">
        <v>129</v>
      </c>
      <c r="C94" s="69">
        <v>12844</v>
      </c>
    </row>
    <row r="95" spans="1:3" s="2" customFormat="1" ht="15.75">
      <c r="A95" s="67"/>
      <c r="B95" s="68"/>
      <c r="C95" s="71"/>
    </row>
    <row r="96" spans="1:3" s="2" customFormat="1" ht="15.75">
      <c r="A96" s="109">
        <v>3</v>
      </c>
      <c r="B96" s="324" t="s">
        <v>8</v>
      </c>
      <c r="C96" s="324"/>
    </row>
    <row r="97" spans="1:3" s="2" customFormat="1" ht="15.75">
      <c r="A97" s="256" t="s">
        <v>10</v>
      </c>
      <c r="B97" s="257" t="s">
        <v>47</v>
      </c>
      <c r="C97" s="200">
        <v>89660274.523</v>
      </c>
    </row>
    <row r="98" spans="1:3" s="2" customFormat="1" ht="15.75">
      <c r="A98" s="256" t="s">
        <v>11</v>
      </c>
      <c r="B98" s="257" t="s">
        <v>4</v>
      </c>
      <c r="C98" s="200">
        <v>14881769.31</v>
      </c>
    </row>
    <row r="99" spans="1:3" s="2" customFormat="1" ht="31.5">
      <c r="A99" s="256" t="s">
        <v>16</v>
      </c>
      <c r="B99" s="257" t="s">
        <v>62</v>
      </c>
      <c r="C99" s="200">
        <v>6705511.037</v>
      </c>
    </row>
    <row r="100" spans="1:3" s="2" customFormat="1" ht="31.5">
      <c r="A100" s="256" t="s">
        <v>17</v>
      </c>
      <c r="B100" s="257" t="s">
        <v>48</v>
      </c>
      <c r="C100" s="200">
        <v>0</v>
      </c>
    </row>
    <row r="101" spans="1:3" s="2" customFormat="1" ht="15.75">
      <c r="A101" s="256" t="s">
        <v>18</v>
      </c>
      <c r="B101" s="257" t="s">
        <v>5</v>
      </c>
      <c r="C101" s="200">
        <v>1291321.444</v>
      </c>
    </row>
    <row r="102" spans="1:3" s="2" customFormat="1" ht="15.75">
      <c r="A102" s="256" t="s">
        <v>19</v>
      </c>
      <c r="B102" s="257" t="s">
        <v>6</v>
      </c>
      <c r="C102" s="200">
        <v>1615308.399</v>
      </c>
    </row>
    <row r="103" spans="1:3" s="2" customFormat="1" ht="15.75">
      <c r="A103" s="256" t="s">
        <v>128</v>
      </c>
      <c r="B103" s="257" t="s">
        <v>129</v>
      </c>
      <c r="C103" s="271">
        <v>237.416</v>
      </c>
    </row>
    <row r="104" s="2" customFormat="1" ht="12.75"/>
    <row r="105" s="2" customFormat="1" ht="12.75"/>
    <row r="106" spans="1:9" s="2" customFormat="1" ht="14.25">
      <c r="A106" s="3"/>
      <c r="I106" s="7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B96:C96"/>
    <mergeCell ref="A76:C76"/>
    <mergeCell ref="F70:G70"/>
    <mergeCell ref="B87:C87"/>
    <mergeCell ref="F69:G69"/>
    <mergeCell ref="F62:G62"/>
    <mergeCell ref="F67:G67"/>
    <mergeCell ref="F71:G71"/>
    <mergeCell ref="F60:G60"/>
    <mergeCell ref="F65:G65"/>
    <mergeCell ref="B78:C78"/>
    <mergeCell ref="F68:G68"/>
    <mergeCell ref="F66:G66"/>
    <mergeCell ref="F63:G63"/>
    <mergeCell ref="F64:G64"/>
    <mergeCell ref="F52:G52"/>
    <mergeCell ref="F50:G50"/>
    <mergeCell ref="F51:G51"/>
    <mergeCell ref="F59:G59"/>
    <mergeCell ref="F57:G57"/>
    <mergeCell ref="F58:G58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8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="70" zoomScaleNormal="70" zoomScaleSheetLayoutView="70" zoomScalePageLayoutView="75" workbookViewId="0" topLeftCell="A1">
      <selection activeCell="B7" sqref="B7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3" t="s">
        <v>138</v>
      </c>
      <c r="B1" s="303"/>
      <c r="C1" s="303"/>
      <c r="D1" s="303"/>
      <c r="E1" s="303"/>
      <c r="F1" s="303"/>
      <c r="G1" s="303"/>
      <c r="H1" s="303"/>
      <c r="I1" s="303"/>
      <c r="J1" s="112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9"/>
      <c r="B3" s="12"/>
      <c r="C3" s="12"/>
      <c r="D3" s="12"/>
      <c r="E3" s="12"/>
      <c r="F3" s="12"/>
      <c r="G3" s="12"/>
      <c r="H3" s="12"/>
    </row>
    <row r="4" spans="1:8" ht="18">
      <c r="A4" s="99" t="s">
        <v>130</v>
      </c>
      <c r="B4" s="29"/>
      <c r="C4" s="29"/>
      <c r="D4" s="29"/>
      <c r="E4" s="29"/>
      <c r="F4" s="29"/>
      <c r="G4" s="29"/>
      <c r="H4" s="29"/>
    </row>
    <row r="5" spans="1:9" ht="63.75" customHeight="1">
      <c r="A5" s="72" t="s">
        <v>9</v>
      </c>
      <c r="B5" s="73" t="s">
        <v>29</v>
      </c>
      <c r="C5" s="74" t="s">
        <v>32</v>
      </c>
      <c r="D5" s="74" t="s">
        <v>63</v>
      </c>
      <c r="E5" s="74" t="s">
        <v>33</v>
      </c>
      <c r="F5" s="74" t="s">
        <v>30</v>
      </c>
      <c r="G5" s="74" t="s">
        <v>31</v>
      </c>
      <c r="H5" s="74" t="s">
        <v>34</v>
      </c>
      <c r="I5" s="6"/>
    </row>
    <row r="6" spans="1:9" ht="15.75">
      <c r="A6" s="273" t="s">
        <v>170</v>
      </c>
      <c r="B6" s="260" t="s">
        <v>171</v>
      </c>
      <c r="C6" s="274">
        <v>2553260</v>
      </c>
      <c r="D6" s="261" t="s">
        <v>221</v>
      </c>
      <c r="E6" s="274" t="s">
        <v>221</v>
      </c>
      <c r="F6" s="274">
        <v>4110496</v>
      </c>
      <c r="G6" s="275">
        <v>42002</v>
      </c>
      <c r="H6" s="275" t="s">
        <v>222</v>
      </c>
      <c r="I6" s="6"/>
    </row>
    <row r="7" spans="1:9" ht="31.5">
      <c r="A7" s="265" t="s">
        <v>219</v>
      </c>
      <c r="B7" s="258" t="s">
        <v>220</v>
      </c>
      <c r="C7" s="286">
        <v>2500000</v>
      </c>
      <c r="D7" s="259" t="s">
        <v>221</v>
      </c>
      <c r="E7" s="286" t="s">
        <v>221</v>
      </c>
      <c r="F7" s="286">
        <v>5000000</v>
      </c>
      <c r="G7" s="287">
        <v>41936</v>
      </c>
      <c r="H7" s="287" t="s">
        <v>176</v>
      </c>
      <c r="I7" s="6"/>
    </row>
    <row r="8" spans="1:9" ht="15.75">
      <c r="A8" s="273" t="s">
        <v>158</v>
      </c>
      <c r="B8" s="260" t="s">
        <v>159</v>
      </c>
      <c r="C8" s="274">
        <v>889319</v>
      </c>
      <c r="D8" s="261">
        <v>23</v>
      </c>
      <c r="E8" s="274">
        <v>20454337</v>
      </c>
      <c r="F8" s="274">
        <v>5335919</v>
      </c>
      <c r="G8" s="275">
        <v>41985</v>
      </c>
      <c r="H8" s="275" t="s">
        <v>223</v>
      </c>
      <c r="I8" s="6"/>
    </row>
    <row r="9" spans="1:9" ht="15.75">
      <c r="A9" s="273"/>
      <c r="B9" s="260"/>
      <c r="C9" s="274"/>
      <c r="D9" s="261"/>
      <c r="E9" s="274"/>
      <c r="F9" s="274"/>
      <c r="G9" s="275"/>
      <c r="H9" s="275"/>
      <c r="I9" s="6"/>
    </row>
    <row r="10" spans="2:7" ht="18.75" thickBot="1">
      <c r="B10" s="325" t="s">
        <v>49</v>
      </c>
      <c r="C10" s="325"/>
      <c r="D10" s="325"/>
      <c r="E10" s="110"/>
      <c r="F10" s="326">
        <v>20454337</v>
      </c>
      <c r="G10" s="326"/>
    </row>
    <row r="17" spans="1:8" ht="14.25">
      <c r="A17" s="3"/>
      <c r="H17" s="7"/>
    </row>
  </sheetData>
  <sheetProtection/>
  <mergeCells count="3">
    <mergeCell ref="B10:D10"/>
    <mergeCell ref="F10:G10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">
      <selection activeCell="C41" sqref="C41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3" t="s">
        <v>68</v>
      </c>
      <c r="C1" s="303"/>
      <c r="D1" s="303"/>
      <c r="E1" s="303"/>
    </row>
    <row r="3" ht="15.75">
      <c r="B3" s="11" t="s">
        <v>131</v>
      </c>
    </row>
    <row r="4" spans="2:5" ht="31.5">
      <c r="B4" s="73" t="s">
        <v>35</v>
      </c>
      <c r="C4" s="33" t="s">
        <v>26</v>
      </c>
      <c r="D4" s="34" t="s">
        <v>25</v>
      </c>
      <c r="E4" s="33" t="s">
        <v>8</v>
      </c>
    </row>
    <row r="5" spans="2:7" ht="15.75">
      <c r="B5" s="137" t="s">
        <v>340</v>
      </c>
      <c r="C5" s="139">
        <v>317</v>
      </c>
      <c r="D5" s="139">
        <v>85749</v>
      </c>
      <c r="E5" s="139">
        <v>851408.707</v>
      </c>
      <c r="F5" s="35"/>
      <c r="G5" s="35"/>
    </row>
    <row r="6" spans="2:7" ht="15.75">
      <c r="B6" s="138" t="s">
        <v>341</v>
      </c>
      <c r="C6" s="140">
        <v>5</v>
      </c>
      <c r="D6" s="140">
        <v>255</v>
      </c>
      <c r="E6" s="140">
        <v>2814.85</v>
      </c>
      <c r="F6" s="35"/>
      <c r="G6" s="35"/>
    </row>
    <row r="7" spans="2:7" ht="15.75">
      <c r="B7" s="137" t="s">
        <v>342</v>
      </c>
      <c r="C7" s="139">
        <v>2944</v>
      </c>
      <c r="D7" s="139">
        <v>2305720</v>
      </c>
      <c r="E7" s="139">
        <v>11052326.867</v>
      </c>
      <c r="F7" s="35"/>
      <c r="G7" s="35"/>
    </row>
    <row r="8" spans="2:7" ht="15.75">
      <c r="B8" s="138" t="s">
        <v>343</v>
      </c>
      <c r="C8" s="140">
        <v>1400</v>
      </c>
      <c r="D8" s="140">
        <v>535245</v>
      </c>
      <c r="E8" s="140">
        <v>1372407.804</v>
      </c>
      <c r="F8" s="35"/>
      <c r="G8" s="35"/>
    </row>
    <row r="9" spans="2:7" ht="15.75">
      <c r="B9" s="137" t="s">
        <v>344</v>
      </c>
      <c r="C9" s="139">
        <v>9963</v>
      </c>
      <c r="D9" s="139">
        <v>35138944</v>
      </c>
      <c r="E9" s="139">
        <v>47496913.475</v>
      </c>
      <c r="F9" s="35"/>
      <c r="G9" s="35"/>
    </row>
    <row r="10" spans="2:7" ht="15.75">
      <c r="B10" s="138" t="s">
        <v>345</v>
      </c>
      <c r="C10" s="140">
        <v>212</v>
      </c>
      <c r="D10" s="140">
        <v>28331</v>
      </c>
      <c r="E10" s="140">
        <v>1476960.01</v>
      </c>
      <c r="F10" s="35"/>
      <c r="G10" s="35"/>
    </row>
    <row r="11" spans="2:7" ht="15.75">
      <c r="B11" s="137" t="s">
        <v>346</v>
      </c>
      <c r="C11" s="139">
        <v>1121</v>
      </c>
      <c r="D11" s="139">
        <v>6412609</v>
      </c>
      <c r="E11" s="139">
        <v>23195079.934</v>
      </c>
      <c r="F11" s="35"/>
      <c r="G11" s="35"/>
    </row>
    <row r="12" spans="2:7" ht="15.75">
      <c r="B12" s="138" t="s">
        <v>347</v>
      </c>
      <c r="C12" s="140">
        <v>256</v>
      </c>
      <c r="D12" s="140">
        <v>510454</v>
      </c>
      <c r="E12" s="140">
        <v>1776360.195</v>
      </c>
      <c r="F12" s="35"/>
      <c r="G12" s="35"/>
    </row>
    <row r="13" spans="2:7" ht="15.75">
      <c r="B13" s="137" t="s">
        <v>348</v>
      </c>
      <c r="C13" s="139">
        <v>413</v>
      </c>
      <c r="D13" s="139">
        <v>124484655</v>
      </c>
      <c r="E13" s="139">
        <v>823502.744</v>
      </c>
      <c r="F13" s="35"/>
      <c r="G13" s="35"/>
    </row>
    <row r="14" spans="2:7" ht="15.75">
      <c r="B14" s="138" t="s">
        <v>349</v>
      </c>
      <c r="C14" s="140">
        <v>110</v>
      </c>
      <c r="D14" s="140">
        <v>1158190</v>
      </c>
      <c r="E14" s="140">
        <v>7902397.986</v>
      </c>
      <c r="F14" s="35"/>
      <c r="G14" s="35"/>
    </row>
    <row r="15" spans="2:7" ht="15.75">
      <c r="B15" s="137" t="s">
        <v>350</v>
      </c>
      <c r="C15" s="139">
        <v>172</v>
      </c>
      <c r="D15" s="139">
        <v>81076</v>
      </c>
      <c r="E15" s="139">
        <v>415612.988</v>
      </c>
      <c r="F15" s="35"/>
      <c r="G15" s="35"/>
    </row>
    <row r="16" spans="2:7" ht="15.75">
      <c r="B16" s="138" t="s">
        <v>351</v>
      </c>
      <c r="C16" s="140">
        <v>0</v>
      </c>
      <c r="D16" s="140">
        <v>0</v>
      </c>
      <c r="E16" s="140">
        <v>0</v>
      </c>
      <c r="F16" s="35"/>
      <c r="G16" s="35"/>
    </row>
    <row r="17" spans="2:7" ht="15.75">
      <c r="B17" s="137" t="s">
        <v>352</v>
      </c>
      <c r="C17" s="139">
        <v>0</v>
      </c>
      <c r="D17" s="139">
        <v>0</v>
      </c>
      <c r="E17" s="139">
        <v>0</v>
      </c>
      <c r="F17" s="35"/>
      <c r="G17" s="35"/>
    </row>
    <row r="18" spans="2:7" ht="15.75">
      <c r="B18" s="138" t="s">
        <v>353</v>
      </c>
      <c r="C18" s="140">
        <v>0</v>
      </c>
      <c r="D18" s="140">
        <v>0</v>
      </c>
      <c r="E18" s="140">
        <v>0</v>
      </c>
      <c r="F18" s="35"/>
      <c r="G18" s="35"/>
    </row>
    <row r="19" spans="2:7" ht="15.75">
      <c r="B19" s="137" t="s">
        <v>354</v>
      </c>
      <c r="C19" s="139">
        <v>0</v>
      </c>
      <c r="D19" s="139">
        <v>0</v>
      </c>
      <c r="E19" s="139">
        <v>0</v>
      </c>
      <c r="F19" s="35"/>
      <c r="G19" s="35"/>
    </row>
    <row r="20" spans="2:7" ht="15.75">
      <c r="B20" s="138" t="s">
        <v>355</v>
      </c>
      <c r="C20" s="140">
        <v>0</v>
      </c>
      <c r="D20" s="140">
        <v>0</v>
      </c>
      <c r="E20" s="140">
        <v>0</v>
      </c>
      <c r="F20" s="35"/>
      <c r="G20" s="35"/>
    </row>
    <row r="21" spans="2:7" ht="15.75">
      <c r="B21" s="137" t="s">
        <v>356</v>
      </c>
      <c r="C21" s="139">
        <v>0</v>
      </c>
      <c r="D21" s="139">
        <v>0</v>
      </c>
      <c r="E21" s="139">
        <v>0</v>
      </c>
      <c r="F21" s="35"/>
      <c r="G21" s="35"/>
    </row>
    <row r="22" spans="2:7" ht="15.75">
      <c r="B22" s="138" t="s">
        <v>357</v>
      </c>
      <c r="C22" s="140">
        <v>0</v>
      </c>
      <c r="D22" s="140">
        <v>0</v>
      </c>
      <c r="E22" s="140">
        <v>0</v>
      </c>
      <c r="F22" s="35"/>
      <c r="G22" s="35"/>
    </row>
    <row r="23" spans="2:7" ht="15.75">
      <c r="B23" s="137" t="s">
        <v>358</v>
      </c>
      <c r="C23" s="139">
        <v>0</v>
      </c>
      <c r="D23" s="139">
        <v>0</v>
      </c>
      <c r="E23" s="139">
        <v>0</v>
      </c>
      <c r="F23" s="35"/>
      <c r="G23" s="35"/>
    </row>
    <row r="24" spans="2:7" ht="31.5">
      <c r="B24" s="138" t="s">
        <v>359</v>
      </c>
      <c r="C24" s="140">
        <v>0</v>
      </c>
      <c r="D24" s="140">
        <v>0</v>
      </c>
      <c r="E24" s="140">
        <v>0</v>
      </c>
      <c r="F24" s="35"/>
      <c r="G24" s="35"/>
    </row>
    <row r="25" spans="2:7" ht="15.75">
      <c r="B25" s="137" t="s">
        <v>360</v>
      </c>
      <c r="C25" s="139">
        <v>0</v>
      </c>
      <c r="D25" s="139">
        <v>0</v>
      </c>
      <c r="E25" s="139">
        <v>0</v>
      </c>
      <c r="F25" s="35"/>
      <c r="G25" s="35"/>
    </row>
    <row r="26" spans="2:7" ht="29.25" customHeight="1" thickBot="1">
      <c r="B26" s="138" t="s">
        <v>361</v>
      </c>
      <c r="C26" s="140">
        <v>0</v>
      </c>
      <c r="D26" s="140">
        <v>0</v>
      </c>
      <c r="E26" s="140">
        <v>0</v>
      </c>
      <c r="F26" s="35"/>
      <c r="G26" s="35"/>
    </row>
    <row r="27" spans="2:5" ht="16.5" thickBot="1">
      <c r="B27" s="162" t="s">
        <v>65</v>
      </c>
      <c r="C27" s="163">
        <v>16913</v>
      </c>
      <c r="D27" s="163">
        <v>170741228</v>
      </c>
      <c r="E27" s="163">
        <v>96365785.56</v>
      </c>
    </row>
    <row r="29" spans="1:10" ht="15.75">
      <c r="A29" s="3"/>
      <c r="B29" s="54" t="s">
        <v>66</v>
      </c>
      <c r="J29" s="7"/>
    </row>
    <row r="32" ht="15.75">
      <c r="B32" s="8" t="s">
        <v>132</v>
      </c>
    </row>
    <row r="33" spans="2:5" ht="47.25">
      <c r="B33" s="75" t="s">
        <v>35</v>
      </c>
      <c r="C33" s="75" t="s">
        <v>36</v>
      </c>
      <c r="D33" s="74" t="s">
        <v>64</v>
      </c>
      <c r="E33" s="29"/>
    </row>
    <row r="34" spans="2:5" ht="15.75">
      <c r="B34" s="141" t="s">
        <v>340</v>
      </c>
      <c r="C34" s="143">
        <v>117144833.96</v>
      </c>
      <c r="D34" s="154">
        <v>0.015306083258548084</v>
      </c>
      <c r="E34" s="29"/>
    </row>
    <row r="35" spans="2:5" ht="15.75">
      <c r="B35" s="142" t="s">
        <v>341</v>
      </c>
      <c r="C35" s="144">
        <v>16831292.81</v>
      </c>
      <c r="D35" s="155">
        <v>0.002199167990513593</v>
      </c>
      <c r="E35" s="29"/>
    </row>
    <row r="36" spans="2:5" ht="15.75">
      <c r="B36" s="141" t="s">
        <v>342</v>
      </c>
      <c r="C36" s="143">
        <v>2142967655.81</v>
      </c>
      <c r="D36" s="154">
        <v>0.2799990426500876</v>
      </c>
      <c r="E36" s="29"/>
    </row>
    <row r="37" spans="2:5" ht="15.75">
      <c r="B37" s="142" t="s">
        <v>343</v>
      </c>
      <c r="C37" s="144">
        <v>175412728.63</v>
      </c>
      <c r="D37" s="155">
        <v>0.02291933616071072</v>
      </c>
      <c r="E37" s="29"/>
    </row>
    <row r="38" spans="2:5" ht="15.75">
      <c r="B38" s="141" t="s">
        <v>344</v>
      </c>
      <c r="C38" s="143">
        <v>2800075127.61</v>
      </c>
      <c r="D38" s="154">
        <v>0.36585636416559836</v>
      </c>
      <c r="E38" s="29"/>
    </row>
    <row r="39" spans="2:5" ht="15.75">
      <c r="B39" s="142" t="s">
        <v>346</v>
      </c>
      <c r="C39" s="144">
        <v>718525198.63</v>
      </c>
      <c r="D39" s="155">
        <v>0.0938821298543209</v>
      </c>
      <c r="E39" s="29"/>
    </row>
    <row r="40" spans="2:5" ht="15.75">
      <c r="B40" s="141" t="s">
        <v>347</v>
      </c>
      <c r="C40" s="143">
        <v>194038952.64</v>
      </c>
      <c r="D40" s="154">
        <v>0.02535302893103617</v>
      </c>
      <c r="E40" s="29"/>
    </row>
    <row r="41" spans="2:5" ht="15.75">
      <c r="B41" s="142" t="s">
        <v>345</v>
      </c>
      <c r="C41" s="144">
        <v>255564521.85</v>
      </c>
      <c r="D41" s="155">
        <v>0.03339192789929438</v>
      </c>
      <c r="E41" s="29"/>
    </row>
    <row r="42" spans="2:5" ht="15.75">
      <c r="B42" s="141" t="s">
        <v>349</v>
      </c>
      <c r="C42" s="143">
        <v>574435286.74</v>
      </c>
      <c r="D42" s="154">
        <v>0.07505541668608792</v>
      </c>
      <c r="E42" s="29"/>
    </row>
    <row r="43" spans="2:5" ht="15.75">
      <c r="B43" s="142" t="s">
        <v>348</v>
      </c>
      <c r="C43" s="144">
        <v>530042563</v>
      </c>
      <c r="D43" s="155">
        <v>0.06925508642252566</v>
      </c>
      <c r="E43" s="29"/>
    </row>
    <row r="44" spans="2:5" ht="15.75">
      <c r="B44" s="141" t="s">
        <v>350</v>
      </c>
      <c r="C44" s="143">
        <v>128443920</v>
      </c>
      <c r="D44" s="154">
        <v>0.01678241598127653</v>
      </c>
      <c r="E44" s="29"/>
    </row>
    <row r="45" spans="2:5" ht="15.75">
      <c r="B45" s="142" t="s">
        <v>351</v>
      </c>
      <c r="C45" s="144">
        <v>0</v>
      </c>
      <c r="D45" s="155">
        <v>0</v>
      </c>
      <c r="E45" s="29"/>
    </row>
    <row r="46" spans="2:5" ht="15.75">
      <c r="B46" s="141" t="s">
        <v>352</v>
      </c>
      <c r="C46" s="143">
        <v>0</v>
      </c>
      <c r="D46" s="154">
        <v>0</v>
      </c>
      <c r="E46" s="29"/>
    </row>
    <row r="47" spans="2:5" ht="15.75">
      <c r="B47" s="142" t="s">
        <v>353</v>
      </c>
      <c r="C47" s="144">
        <v>0</v>
      </c>
      <c r="D47" s="155">
        <v>0</v>
      </c>
      <c r="E47" s="29"/>
    </row>
    <row r="48" spans="2:5" ht="15.75">
      <c r="B48" s="141" t="s">
        <v>354</v>
      </c>
      <c r="C48" s="143">
        <v>0</v>
      </c>
      <c r="D48" s="154">
        <v>0</v>
      </c>
      <c r="E48" s="29"/>
    </row>
    <row r="49" spans="2:5" ht="15.75">
      <c r="B49" s="142" t="s">
        <v>355</v>
      </c>
      <c r="C49" s="144">
        <v>0</v>
      </c>
      <c r="D49" s="155">
        <v>0</v>
      </c>
      <c r="E49" s="29"/>
    </row>
    <row r="50" spans="2:5" ht="15.75">
      <c r="B50" s="141" t="s">
        <v>356</v>
      </c>
      <c r="C50" s="143">
        <v>0</v>
      </c>
      <c r="D50" s="154">
        <v>0</v>
      </c>
      <c r="E50" s="29"/>
    </row>
    <row r="51" spans="2:5" ht="15.75">
      <c r="B51" s="142" t="s">
        <v>357</v>
      </c>
      <c r="C51" s="144">
        <v>0</v>
      </c>
      <c r="D51" s="155">
        <v>0</v>
      </c>
      <c r="E51" s="29"/>
    </row>
    <row r="52" spans="2:5" ht="15.75">
      <c r="B52" s="141" t="s">
        <v>358</v>
      </c>
      <c r="C52" s="143">
        <v>0</v>
      </c>
      <c r="D52" s="154">
        <v>0</v>
      </c>
      <c r="E52" s="29"/>
    </row>
    <row r="53" spans="2:5" ht="31.5">
      <c r="B53" s="142" t="s">
        <v>359</v>
      </c>
      <c r="C53" s="144">
        <v>0</v>
      </c>
      <c r="D53" s="155">
        <v>0</v>
      </c>
      <c r="E53" s="29"/>
    </row>
    <row r="54" spans="2:5" ht="15.75">
      <c r="B54" s="141" t="s">
        <v>360</v>
      </c>
      <c r="C54" s="143">
        <v>0</v>
      </c>
      <c r="D54" s="154">
        <v>0</v>
      </c>
      <c r="E54" s="29"/>
    </row>
    <row r="55" spans="2:5" ht="16.5" thickBot="1">
      <c r="B55" s="142" t="s">
        <v>361</v>
      </c>
      <c r="C55" s="144">
        <v>0</v>
      </c>
      <c r="D55" s="155">
        <v>0</v>
      </c>
      <c r="E55" s="29"/>
    </row>
    <row r="56" spans="2:4" ht="16.5" thickBot="1">
      <c r="B56" s="164" t="s">
        <v>65</v>
      </c>
      <c r="C56" s="163">
        <v>7653482081.68</v>
      </c>
      <c r="D56" s="165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1301,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1"/>
  <sheetViews>
    <sheetView showGridLines="0" view="pageBreakPreview" zoomScale="70" zoomScaleNormal="55" zoomScaleSheetLayoutView="70" zoomScalePageLayoutView="75" workbookViewId="0" topLeftCell="A1">
      <selection activeCell="C20" sqref="C20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3" t="s">
        <v>69</v>
      </c>
      <c r="B1" s="303"/>
      <c r="C1" s="303"/>
      <c r="D1" s="303"/>
      <c r="E1" s="303"/>
      <c r="F1" s="303"/>
      <c r="G1" s="303"/>
      <c r="H1" s="303"/>
      <c r="I1" s="303"/>
      <c r="J1" s="303"/>
    </row>
    <row r="3" spans="1:10" ht="20.25">
      <c r="A3" s="78"/>
      <c r="B3" s="78"/>
      <c r="C3" s="78"/>
      <c r="D3" s="78"/>
      <c r="E3" s="78"/>
      <c r="F3" s="78"/>
      <c r="G3" s="78"/>
      <c r="H3" s="78"/>
      <c r="I3" s="78"/>
      <c r="J3" s="78"/>
    </row>
    <row r="5" ht="15.75">
      <c r="B5" s="22" t="s">
        <v>70</v>
      </c>
    </row>
    <row r="6" ht="15" thickBot="1"/>
    <row r="7" spans="2:6" ht="15.75">
      <c r="B7" s="332"/>
      <c r="C7" s="328" t="s">
        <v>24</v>
      </c>
      <c r="D7" s="328"/>
      <c r="E7" s="331" t="s">
        <v>50</v>
      </c>
      <c r="F7" s="329" t="s">
        <v>23</v>
      </c>
    </row>
    <row r="8" spans="2:6" ht="27.75" customHeight="1">
      <c r="B8" s="333"/>
      <c r="C8" s="79">
        <v>42003.71875</v>
      </c>
      <c r="D8" s="79">
        <v>41912.71875</v>
      </c>
      <c r="E8" s="304"/>
      <c r="F8" s="330"/>
    </row>
    <row r="9" spans="2:6" ht="15.75">
      <c r="B9" s="25" t="s">
        <v>21</v>
      </c>
      <c r="C9" s="80">
        <v>522.1</v>
      </c>
      <c r="D9" s="81">
        <v>539.96</v>
      </c>
      <c r="E9" s="82">
        <v>-17.860000000000014</v>
      </c>
      <c r="F9" s="83">
        <v>-0.03307652418697683</v>
      </c>
    </row>
    <row r="10" spans="2:6" ht="15.75">
      <c r="B10" s="113" t="s">
        <v>150</v>
      </c>
      <c r="C10" s="114">
        <v>104.61</v>
      </c>
      <c r="D10" s="114">
        <v>108.33</v>
      </c>
      <c r="E10" s="115">
        <v>-3.719999999999999</v>
      </c>
      <c r="F10" s="116">
        <v>-0.03433951813901965</v>
      </c>
    </row>
    <row r="11" spans="2:6" ht="15.75">
      <c r="B11" s="25" t="s">
        <v>88</v>
      </c>
      <c r="C11" s="80">
        <v>407.5</v>
      </c>
      <c r="D11" s="81">
        <v>428.68</v>
      </c>
      <c r="E11" s="82">
        <v>-21.180000000000007</v>
      </c>
      <c r="F11" s="83">
        <v>-0.049407483437529175</v>
      </c>
    </row>
    <row r="12" spans="2:6" ht="16.5" thickBot="1">
      <c r="B12" s="117" t="s">
        <v>22</v>
      </c>
      <c r="C12" s="118">
        <v>98.75</v>
      </c>
      <c r="D12" s="118">
        <v>98.34</v>
      </c>
      <c r="E12" s="119">
        <v>0.4099999999999966</v>
      </c>
      <c r="F12" s="120">
        <v>0.00416920886719541</v>
      </c>
    </row>
    <row r="13" ht="14.25">
      <c r="E13" s="1"/>
    </row>
    <row r="14" spans="2:5" ht="15.75">
      <c r="B14" s="22" t="s">
        <v>71</v>
      </c>
      <c r="E14" s="1"/>
    </row>
    <row r="15" ht="15" thickBot="1">
      <c r="E15" s="1"/>
    </row>
    <row r="16" spans="2:8" ht="15.75">
      <c r="B16" s="26"/>
      <c r="C16" s="328" t="s">
        <v>26</v>
      </c>
      <c r="D16" s="328"/>
      <c r="E16" s="334" t="s">
        <v>51</v>
      </c>
      <c r="F16" s="334"/>
      <c r="G16" s="328" t="s">
        <v>25</v>
      </c>
      <c r="H16" s="329"/>
    </row>
    <row r="17" spans="2:8" ht="47.25">
      <c r="B17" s="27"/>
      <c r="C17" s="84" t="s">
        <v>27</v>
      </c>
      <c r="D17" s="85" t="s">
        <v>56</v>
      </c>
      <c r="E17" s="84" t="s">
        <v>27</v>
      </c>
      <c r="F17" s="62" t="s">
        <v>54</v>
      </c>
      <c r="G17" s="84" t="s">
        <v>27</v>
      </c>
      <c r="H17" s="86" t="s">
        <v>55</v>
      </c>
    </row>
    <row r="18" spans="2:8" ht="21.75" customHeight="1">
      <c r="B18" s="89" t="s">
        <v>21</v>
      </c>
      <c r="C18" s="87">
        <v>9788</v>
      </c>
      <c r="D18" s="88">
        <v>0.5787264234612428</v>
      </c>
      <c r="E18" s="185">
        <v>46194581.03</v>
      </c>
      <c r="F18" s="88">
        <v>0.47936703635584405</v>
      </c>
      <c r="G18" s="156">
        <v>32703138</v>
      </c>
      <c r="H18" s="92">
        <v>0.19153627031427933</v>
      </c>
    </row>
    <row r="19" spans="2:8" ht="15.75">
      <c r="B19" s="124" t="s">
        <v>150</v>
      </c>
      <c r="C19" s="111">
        <v>14261</v>
      </c>
      <c r="D19" s="125">
        <v>0.8431975403535742</v>
      </c>
      <c r="E19" s="186">
        <v>75281962.7</v>
      </c>
      <c r="F19" s="125">
        <v>0.7812104914884688</v>
      </c>
      <c r="G19" s="157">
        <v>163419438</v>
      </c>
      <c r="H19" s="126">
        <v>0.9571176212929662</v>
      </c>
    </row>
    <row r="20" spans="2:8" ht="15.75">
      <c r="B20" s="25" t="s">
        <v>88</v>
      </c>
      <c r="C20" s="87">
        <v>12262</v>
      </c>
      <c r="D20" s="88">
        <v>0.7250044344587004</v>
      </c>
      <c r="E20" s="185">
        <v>70769615.2</v>
      </c>
      <c r="F20" s="88">
        <v>0.7343852881885851</v>
      </c>
      <c r="G20" s="156">
        <v>35930523</v>
      </c>
      <c r="H20" s="92">
        <v>0.21043847125194626</v>
      </c>
    </row>
    <row r="21" spans="2:8" ht="16.5" thickBot="1">
      <c r="B21" s="117" t="s">
        <v>22</v>
      </c>
      <c r="C21" s="121">
        <v>1487</v>
      </c>
      <c r="D21" s="122">
        <v>0.08792053450008869</v>
      </c>
      <c r="E21" s="187">
        <v>6062471.74</v>
      </c>
      <c r="F21" s="122">
        <v>0.0629110394811791</v>
      </c>
      <c r="G21" s="158">
        <v>3837326</v>
      </c>
      <c r="H21" s="123">
        <v>0.022474513302668763</v>
      </c>
    </row>
    <row r="23" spans="2:4" ht="15.75">
      <c r="B23" s="183" t="s">
        <v>224</v>
      </c>
      <c r="D23" s="272"/>
    </row>
    <row r="24" spans="3:5" ht="16.5" thickBot="1">
      <c r="C24" s="29"/>
      <c r="D24" s="29"/>
      <c r="E24" s="30"/>
    </row>
    <row r="25" spans="2:5" ht="31.5">
      <c r="B25" s="90"/>
      <c r="C25" s="63" t="s">
        <v>27</v>
      </c>
      <c r="D25" s="91" t="s">
        <v>52</v>
      </c>
      <c r="E25" s="30"/>
    </row>
    <row r="26" spans="2:5" ht="15.75">
      <c r="B26" s="89" t="s">
        <v>21</v>
      </c>
      <c r="C26" s="87">
        <v>2779478545.48</v>
      </c>
      <c r="D26" s="92">
        <v>0.3631652254255378</v>
      </c>
      <c r="E26" s="30"/>
    </row>
    <row r="27" spans="2:5" ht="15.75">
      <c r="B27" s="124" t="s">
        <v>150</v>
      </c>
      <c r="C27" s="111">
        <v>4987944881.01</v>
      </c>
      <c r="D27" s="126">
        <v>0.6517222916031997</v>
      </c>
      <c r="E27" s="30"/>
    </row>
    <row r="28" spans="2:5" ht="15.75">
      <c r="B28" s="25" t="s">
        <v>88</v>
      </c>
      <c r="C28" s="87">
        <v>3726848922.42</v>
      </c>
      <c r="D28" s="92">
        <v>0.48694814760797045</v>
      </c>
      <c r="E28" s="30"/>
    </row>
    <row r="29" spans="2:8" ht="16.5" thickBot="1">
      <c r="B29" s="117" t="s">
        <v>22</v>
      </c>
      <c r="C29" s="121">
        <v>291016208.14</v>
      </c>
      <c r="D29" s="123">
        <v>0.038024026846156786</v>
      </c>
      <c r="E29" s="30"/>
      <c r="H29" s="4"/>
    </row>
    <row r="30" spans="2:8" ht="15.75">
      <c r="B30" s="76"/>
      <c r="C30" s="16"/>
      <c r="D30" s="77"/>
      <c r="E30" s="30"/>
      <c r="H30" s="4"/>
    </row>
    <row r="31" spans="2:5" ht="15.75">
      <c r="B31" s="54" t="s">
        <v>72</v>
      </c>
      <c r="E31" s="1"/>
    </row>
    <row r="32" ht="14.25">
      <c r="E32" s="1"/>
    </row>
    <row r="33" ht="14.25">
      <c r="E33" s="1"/>
    </row>
    <row r="34" spans="1:5" ht="18" customHeight="1">
      <c r="A34" s="327" t="s">
        <v>53</v>
      </c>
      <c r="B34" s="327"/>
      <c r="C34" s="327"/>
      <c r="D34" s="327"/>
      <c r="E34" s="327"/>
    </row>
    <row r="35" spans="1:5" ht="18">
      <c r="A35" s="32"/>
      <c r="B35" s="32"/>
      <c r="C35" s="32"/>
      <c r="D35" s="32"/>
      <c r="E35" s="32"/>
    </row>
    <row r="36" spans="1:5" ht="15.75">
      <c r="A36" s="14" t="s">
        <v>28</v>
      </c>
      <c r="B36" s="14" t="s">
        <v>21</v>
      </c>
      <c r="C36" s="14" t="s">
        <v>150</v>
      </c>
      <c r="D36" s="14" t="s">
        <v>88</v>
      </c>
      <c r="E36" s="14" t="s">
        <v>22</v>
      </c>
    </row>
    <row r="37" spans="1:5" ht="15.75">
      <c r="A37" s="36">
        <v>41913</v>
      </c>
      <c r="B37" s="93">
        <v>538</v>
      </c>
      <c r="C37" s="93">
        <v>107.98</v>
      </c>
      <c r="D37" s="93">
        <v>428.3</v>
      </c>
      <c r="E37" s="93">
        <v>98.23</v>
      </c>
    </row>
    <row r="38" spans="1:5" ht="15.75">
      <c r="A38" s="127">
        <v>41914</v>
      </c>
      <c r="B38" s="128">
        <v>538.3</v>
      </c>
      <c r="C38" s="161">
        <v>107.86</v>
      </c>
      <c r="D38" s="161">
        <v>426.15</v>
      </c>
      <c r="E38" s="161">
        <v>99.03</v>
      </c>
    </row>
    <row r="39" spans="1:5" ht="15.75">
      <c r="A39" s="36">
        <v>41915</v>
      </c>
      <c r="B39" s="93">
        <v>536.27</v>
      </c>
      <c r="C39" s="160">
        <v>107.47</v>
      </c>
      <c r="D39" s="160">
        <v>424.52</v>
      </c>
      <c r="E39" s="160">
        <v>99.44</v>
      </c>
    </row>
    <row r="40" spans="1:5" ht="15.75">
      <c r="A40" s="127">
        <v>41918</v>
      </c>
      <c r="B40" s="128">
        <v>530.18</v>
      </c>
      <c r="C40" s="161">
        <v>106.5</v>
      </c>
      <c r="D40" s="161">
        <v>423.25</v>
      </c>
      <c r="E40" s="161">
        <v>98.98</v>
      </c>
    </row>
    <row r="41" spans="1:5" ht="15.75">
      <c r="A41" s="36">
        <v>41919</v>
      </c>
      <c r="B41" s="93">
        <v>533.49</v>
      </c>
      <c r="C41" s="160">
        <v>106.53</v>
      </c>
      <c r="D41" s="160">
        <v>419.34</v>
      </c>
      <c r="E41" s="160">
        <v>98.43</v>
      </c>
    </row>
    <row r="42" spans="1:5" ht="15.75">
      <c r="A42" s="127">
        <v>41920</v>
      </c>
      <c r="B42" s="128">
        <v>529.83</v>
      </c>
      <c r="C42" s="161">
        <v>105.88</v>
      </c>
      <c r="D42" s="161">
        <v>417.36</v>
      </c>
      <c r="E42" s="161">
        <v>98.21</v>
      </c>
    </row>
    <row r="43" spans="1:5" ht="15.75">
      <c r="A43" s="36">
        <v>41921</v>
      </c>
      <c r="B43" s="93">
        <v>531.87</v>
      </c>
      <c r="C43" s="160">
        <v>106.41</v>
      </c>
      <c r="D43" s="160">
        <v>419.89</v>
      </c>
      <c r="E43" s="160">
        <v>98.37</v>
      </c>
    </row>
    <row r="44" spans="1:5" ht="15.75">
      <c r="A44" s="127">
        <v>41922</v>
      </c>
      <c r="B44" s="128">
        <v>532.04</v>
      </c>
      <c r="C44" s="161">
        <v>106.39</v>
      </c>
      <c r="D44" s="161">
        <v>420.72</v>
      </c>
      <c r="E44" s="161">
        <v>98.18</v>
      </c>
    </row>
    <row r="45" spans="1:5" ht="15.75">
      <c r="A45" s="36">
        <v>41925</v>
      </c>
      <c r="B45" s="93">
        <v>532.69</v>
      </c>
      <c r="C45" s="160">
        <v>106.5</v>
      </c>
      <c r="D45" s="160">
        <v>421.06</v>
      </c>
      <c r="E45" s="160">
        <v>98.36</v>
      </c>
    </row>
    <row r="46" spans="1:5" ht="15.75">
      <c r="A46" s="127">
        <v>41926</v>
      </c>
      <c r="B46" s="128">
        <v>529.56</v>
      </c>
      <c r="C46" s="161">
        <v>105.91</v>
      </c>
      <c r="D46" s="161">
        <v>417.2</v>
      </c>
      <c r="E46" s="161">
        <v>97.83</v>
      </c>
    </row>
    <row r="47" spans="1:5" ht="15.75">
      <c r="A47" s="36">
        <v>41927</v>
      </c>
      <c r="B47" s="93">
        <v>525.95</v>
      </c>
      <c r="C47" s="160">
        <v>105.37</v>
      </c>
      <c r="D47" s="160">
        <v>413.43</v>
      </c>
      <c r="E47" s="160">
        <v>97.37</v>
      </c>
    </row>
    <row r="48" spans="1:5" ht="15.75">
      <c r="A48" s="127">
        <v>41928</v>
      </c>
      <c r="B48" s="128">
        <v>516.16</v>
      </c>
      <c r="C48" s="161">
        <v>103.56</v>
      </c>
      <c r="D48" s="161">
        <v>408.38</v>
      </c>
      <c r="E48" s="161">
        <v>97.16</v>
      </c>
    </row>
    <row r="49" spans="1:5" ht="15.75">
      <c r="A49" s="36">
        <v>41929</v>
      </c>
      <c r="B49" s="93">
        <v>518.29</v>
      </c>
      <c r="C49" s="160">
        <v>103.69</v>
      </c>
      <c r="D49" s="160">
        <v>408.19</v>
      </c>
      <c r="E49" s="160">
        <v>97.25</v>
      </c>
    </row>
    <row r="50" spans="1:5" ht="15.75">
      <c r="A50" s="127">
        <v>41932</v>
      </c>
      <c r="B50" s="128">
        <v>516.5</v>
      </c>
      <c r="C50" s="161">
        <v>103.41</v>
      </c>
      <c r="D50" s="161">
        <v>406.65</v>
      </c>
      <c r="E50" s="161">
        <v>97.72</v>
      </c>
    </row>
    <row r="51" spans="1:5" ht="15.75">
      <c r="A51" s="36">
        <v>41933</v>
      </c>
      <c r="B51" s="93">
        <v>513.93</v>
      </c>
      <c r="C51" s="160">
        <v>103.11</v>
      </c>
      <c r="D51" s="160">
        <v>405.53</v>
      </c>
      <c r="E51" s="160">
        <v>97.86</v>
      </c>
    </row>
    <row r="52" spans="1:5" ht="15.75">
      <c r="A52" s="127">
        <v>41934</v>
      </c>
      <c r="B52" s="128">
        <v>513.57</v>
      </c>
      <c r="C52" s="161">
        <v>103.37</v>
      </c>
      <c r="D52" s="161">
        <v>406.39</v>
      </c>
      <c r="E52" s="161">
        <v>97.62</v>
      </c>
    </row>
    <row r="53" spans="1:5" ht="15.75">
      <c r="A53" s="36">
        <v>41935</v>
      </c>
      <c r="B53" s="93">
        <v>509.76</v>
      </c>
      <c r="C53" s="160">
        <v>102.65</v>
      </c>
      <c r="D53" s="160">
        <v>402.93</v>
      </c>
      <c r="E53" s="160">
        <v>98.31</v>
      </c>
    </row>
    <row r="54" spans="1:5" ht="15.75">
      <c r="A54" s="127">
        <v>41936</v>
      </c>
      <c r="B54" s="128">
        <v>511.42</v>
      </c>
      <c r="C54" s="161">
        <v>103.08</v>
      </c>
      <c r="D54" s="161">
        <v>403.76</v>
      </c>
      <c r="E54" s="161">
        <v>98.19</v>
      </c>
    </row>
    <row r="55" spans="1:5" ht="15.75">
      <c r="A55" s="36">
        <v>41939</v>
      </c>
      <c r="B55" s="93">
        <v>510.14</v>
      </c>
      <c r="C55" s="160">
        <v>102.84</v>
      </c>
      <c r="D55" s="160">
        <v>403.79</v>
      </c>
      <c r="E55" s="160">
        <v>98.75</v>
      </c>
    </row>
    <row r="56" spans="1:5" ht="15.75">
      <c r="A56" s="127">
        <v>41940</v>
      </c>
      <c r="B56" s="128">
        <v>508.02</v>
      </c>
      <c r="C56" s="161">
        <v>102.46</v>
      </c>
      <c r="D56" s="161">
        <v>401.18</v>
      </c>
      <c r="E56" s="161">
        <v>99.54</v>
      </c>
    </row>
    <row r="57" spans="1:5" ht="15.75">
      <c r="A57" s="36">
        <v>41941</v>
      </c>
      <c r="B57" s="93">
        <v>512.29</v>
      </c>
      <c r="C57" s="160">
        <v>103.1</v>
      </c>
      <c r="D57" s="160">
        <v>402.19</v>
      </c>
      <c r="E57" s="160">
        <v>100.03</v>
      </c>
    </row>
    <row r="58" spans="1:5" ht="15.75">
      <c r="A58" s="127">
        <v>41942</v>
      </c>
      <c r="B58" s="128">
        <v>518.32</v>
      </c>
      <c r="C58" s="161">
        <v>103.88</v>
      </c>
      <c r="D58" s="161">
        <v>405.09</v>
      </c>
      <c r="E58" s="161">
        <v>98.51</v>
      </c>
    </row>
    <row r="59" spans="1:5" ht="15.75">
      <c r="A59" s="36">
        <v>41943</v>
      </c>
      <c r="B59" s="93">
        <v>520.31</v>
      </c>
      <c r="C59" s="160">
        <v>104.27</v>
      </c>
      <c r="D59" s="160">
        <v>406.85</v>
      </c>
      <c r="E59" s="160">
        <v>96.78</v>
      </c>
    </row>
    <row r="60" spans="1:5" ht="15.75">
      <c r="A60" s="127">
        <v>41946</v>
      </c>
      <c r="B60" s="128">
        <v>519.53</v>
      </c>
      <c r="C60" s="161">
        <v>104.64</v>
      </c>
      <c r="D60" s="161">
        <v>409.61</v>
      </c>
      <c r="E60" s="161">
        <v>96.93</v>
      </c>
    </row>
    <row r="61" spans="1:5" ht="15.75">
      <c r="A61" s="36">
        <v>41947</v>
      </c>
      <c r="B61" s="93">
        <v>517.62</v>
      </c>
      <c r="C61" s="160">
        <v>104.16</v>
      </c>
      <c r="D61" s="160">
        <v>405.87</v>
      </c>
      <c r="E61" s="160">
        <v>96.52</v>
      </c>
    </row>
    <row r="62" spans="1:5" ht="15.75">
      <c r="A62" s="127">
        <v>41948</v>
      </c>
      <c r="B62" s="128">
        <v>518.78</v>
      </c>
      <c r="C62" s="161">
        <v>104.02</v>
      </c>
      <c r="D62" s="161">
        <v>405.66</v>
      </c>
      <c r="E62" s="161">
        <v>96.66</v>
      </c>
    </row>
    <row r="63" spans="1:5" ht="15.75">
      <c r="A63" s="36">
        <v>41949</v>
      </c>
      <c r="B63" s="93">
        <v>527.27</v>
      </c>
      <c r="C63" s="160">
        <v>105.52</v>
      </c>
      <c r="D63" s="160">
        <v>411.39</v>
      </c>
      <c r="E63" s="160">
        <v>96.51</v>
      </c>
    </row>
    <row r="64" spans="1:5" ht="15.75">
      <c r="A64" s="127">
        <v>41950</v>
      </c>
      <c r="B64" s="128">
        <v>536.62</v>
      </c>
      <c r="C64" s="161">
        <v>107.04</v>
      </c>
      <c r="D64" s="161">
        <v>416.17</v>
      </c>
      <c r="E64" s="161">
        <v>96.45</v>
      </c>
    </row>
    <row r="65" spans="1:5" ht="15.75">
      <c r="A65" s="36">
        <v>41953</v>
      </c>
      <c r="B65" s="93">
        <v>532.15</v>
      </c>
      <c r="C65" s="160">
        <v>106.4</v>
      </c>
      <c r="D65" s="160">
        <v>414.2</v>
      </c>
      <c r="E65" s="160">
        <v>96.32</v>
      </c>
    </row>
    <row r="66" spans="1:5" ht="15.75">
      <c r="A66" s="127">
        <v>41954</v>
      </c>
      <c r="B66" s="128">
        <v>529.76</v>
      </c>
      <c r="C66" s="161">
        <v>106.23</v>
      </c>
      <c r="D66" s="161">
        <v>414.6</v>
      </c>
      <c r="E66" s="161">
        <v>96.24</v>
      </c>
    </row>
    <row r="67" spans="1:5" ht="15.75">
      <c r="A67" s="36">
        <v>41955</v>
      </c>
      <c r="B67" s="93">
        <v>527.28</v>
      </c>
      <c r="C67" s="160">
        <v>105.82</v>
      </c>
      <c r="D67" s="160">
        <v>414.1</v>
      </c>
      <c r="E67" s="160">
        <v>96.63</v>
      </c>
    </row>
    <row r="68" spans="1:5" ht="15.75">
      <c r="A68" s="127">
        <v>41956</v>
      </c>
      <c r="B68" s="128">
        <v>525.42</v>
      </c>
      <c r="C68" s="161">
        <v>105.45</v>
      </c>
      <c r="D68" s="161">
        <v>411.73</v>
      </c>
      <c r="E68" s="161">
        <v>96.87</v>
      </c>
    </row>
    <row r="69" spans="1:5" ht="15.75">
      <c r="A69" s="36">
        <v>41957</v>
      </c>
      <c r="B69" s="93">
        <v>524.91</v>
      </c>
      <c r="C69" s="160">
        <v>105.22</v>
      </c>
      <c r="D69" s="160">
        <v>410.54</v>
      </c>
      <c r="E69" s="160">
        <v>96.68</v>
      </c>
    </row>
    <row r="70" spans="1:5" ht="15.75">
      <c r="A70" s="127">
        <v>41960</v>
      </c>
      <c r="B70" s="128">
        <v>517.19</v>
      </c>
      <c r="C70" s="161">
        <v>104.23</v>
      </c>
      <c r="D70" s="161">
        <v>407.71</v>
      </c>
      <c r="E70" s="161">
        <v>96.18</v>
      </c>
    </row>
    <row r="71" spans="1:5" ht="15.75">
      <c r="A71" s="36">
        <v>41961</v>
      </c>
      <c r="B71" s="93">
        <v>521.23</v>
      </c>
      <c r="C71" s="160">
        <v>104.68</v>
      </c>
      <c r="D71" s="160">
        <v>408.73</v>
      </c>
      <c r="E71" s="160">
        <v>96.71</v>
      </c>
    </row>
    <row r="72" spans="1:5" ht="15.75">
      <c r="A72" s="127">
        <v>41962</v>
      </c>
      <c r="B72" s="128">
        <v>519.36</v>
      </c>
      <c r="C72" s="161">
        <v>104.35</v>
      </c>
      <c r="D72" s="161">
        <v>408.06</v>
      </c>
      <c r="E72" s="161">
        <v>96.45</v>
      </c>
    </row>
    <row r="73" spans="1:10" ht="15.75">
      <c r="A73" s="36">
        <v>41963</v>
      </c>
      <c r="B73" s="93">
        <v>519.82</v>
      </c>
      <c r="C73" s="160">
        <v>104.44</v>
      </c>
      <c r="D73" s="160">
        <v>408.24</v>
      </c>
      <c r="E73" s="160">
        <v>95.86</v>
      </c>
      <c r="J73" s="10"/>
    </row>
    <row r="74" spans="1:5" ht="15.75">
      <c r="A74" s="127">
        <v>41964</v>
      </c>
      <c r="B74" s="128">
        <v>515.24</v>
      </c>
      <c r="C74" s="161">
        <v>103.71</v>
      </c>
      <c r="D74" s="161">
        <v>405.19</v>
      </c>
      <c r="E74" s="161">
        <v>95.56</v>
      </c>
    </row>
    <row r="75" spans="1:5" ht="15.75">
      <c r="A75" s="36">
        <v>41967</v>
      </c>
      <c r="B75" s="93">
        <v>517.46</v>
      </c>
      <c r="C75" s="160">
        <v>103.95</v>
      </c>
      <c r="D75" s="160">
        <v>405.81</v>
      </c>
      <c r="E75" s="160">
        <v>95.65</v>
      </c>
    </row>
    <row r="76" spans="1:5" ht="15.75">
      <c r="A76" s="127">
        <v>41968</v>
      </c>
      <c r="B76" s="128">
        <v>521.54</v>
      </c>
      <c r="C76" s="161">
        <v>104.57</v>
      </c>
      <c r="D76" s="161">
        <v>407.9</v>
      </c>
      <c r="E76" s="161">
        <v>95.24</v>
      </c>
    </row>
    <row r="77" spans="1:5" ht="15.75">
      <c r="A77" s="36">
        <v>41969</v>
      </c>
      <c r="B77" s="93">
        <v>520.49</v>
      </c>
      <c r="C77" s="160">
        <v>104.32</v>
      </c>
      <c r="D77" s="160">
        <v>406.74</v>
      </c>
      <c r="E77" s="160">
        <v>95.69</v>
      </c>
    </row>
    <row r="78" spans="1:5" ht="15.75">
      <c r="A78" s="127">
        <v>41970</v>
      </c>
      <c r="B78" s="128">
        <v>519.7</v>
      </c>
      <c r="C78" s="161">
        <v>104.2</v>
      </c>
      <c r="D78" s="161">
        <v>406.23</v>
      </c>
      <c r="E78" s="161">
        <v>96.02</v>
      </c>
    </row>
    <row r="79" spans="1:5" ht="15.75">
      <c r="A79" s="36">
        <v>41971</v>
      </c>
      <c r="B79" s="93">
        <v>514.42</v>
      </c>
      <c r="C79" s="160">
        <v>103.3</v>
      </c>
      <c r="D79" s="160">
        <v>403.2</v>
      </c>
      <c r="E79" s="160">
        <v>97.34</v>
      </c>
    </row>
    <row r="80" spans="1:5" ht="15.75">
      <c r="A80" s="127">
        <v>41974</v>
      </c>
      <c r="B80" s="128">
        <v>514.88</v>
      </c>
      <c r="C80" s="161">
        <v>103.21</v>
      </c>
      <c r="D80" s="161">
        <v>403.16</v>
      </c>
      <c r="E80" s="161">
        <v>97.42</v>
      </c>
    </row>
    <row r="81" spans="1:5" ht="15.75">
      <c r="A81" s="36">
        <v>41975</v>
      </c>
      <c r="B81" s="93">
        <v>516.06</v>
      </c>
      <c r="C81" s="160">
        <v>103.32</v>
      </c>
      <c r="D81" s="160">
        <v>402.92</v>
      </c>
      <c r="E81" s="160">
        <v>97.58</v>
      </c>
    </row>
    <row r="82" spans="1:5" ht="15.75">
      <c r="A82" s="127">
        <v>41976</v>
      </c>
      <c r="B82" s="128">
        <v>521.77</v>
      </c>
      <c r="C82" s="161">
        <v>104.18</v>
      </c>
      <c r="D82" s="161">
        <v>405.16</v>
      </c>
      <c r="E82" s="161">
        <v>96.2</v>
      </c>
    </row>
    <row r="83" spans="1:5" ht="15.75">
      <c r="A83" s="36">
        <v>41977</v>
      </c>
      <c r="B83" s="93">
        <v>524.02</v>
      </c>
      <c r="C83" s="160">
        <v>104.7</v>
      </c>
      <c r="D83" s="160">
        <v>407.65</v>
      </c>
      <c r="E83" s="160">
        <v>98.02</v>
      </c>
    </row>
    <row r="84" spans="1:5" ht="15.75">
      <c r="A84" s="127">
        <v>41978</v>
      </c>
      <c r="B84" s="128">
        <v>535.48</v>
      </c>
      <c r="C84" s="161">
        <v>106.92</v>
      </c>
      <c r="D84" s="161">
        <v>417.44</v>
      </c>
      <c r="E84" s="161">
        <v>97.42</v>
      </c>
    </row>
    <row r="85" spans="1:5" ht="15.75">
      <c r="A85" s="36">
        <v>41981</v>
      </c>
      <c r="B85" s="93">
        <v>547</v>
      </c>
      <c r="C85" s="160">
        <v>109.05</v>
      </c>
      <c r="D85" s="160">
        <v>426.62</v>
      </c>
      <c r="E85" s="160">
        <v>99.33</v>
      </c>
    </row>
    <row r="86" spans="1:5" ht="15.75">
      <c r="A86" s="127">
        <v>41982</v>
      </c>
      <c r="B86" s="128">
        <v>545.15</v>
      </c>
      <c r="C86" s="161">
        <v>108.67</v>
      </c>
      <c r="D86" s="161">
        <v>426</v>
      </c>
      <c r="E86" s="161">
        <v>98.86</v>
      </c>
    </row>
    <row r="87" spans="1:5" ht="15.75">
      <c r="A87" s="36">
        <v>41983</v>
      </c>
      <c r="B87" s="93">
        <v>538.75</v>
      </c>
      <c r="C87" s="160">
        <v>107.64</v>
      </c>
      <c r="D87" s="160">
        <v>422.06</v>
      </c>
      <c r="E87" s="160">
        <v>98.73</v>
      </c>
    </row>
    <row r="88" spans="1:5" ht="15.75">
      <c r="A88" s="127">
        <v>41984</v>
      </c>
      <c r="B88" s="128">
        <v>543.56</v>
      </c>
      <c r="C88" s="161">
        <v>108.29</v>
      </c>
      <c r="D88" s="161">
        <v>422.85</v>
      </c>
      <c r="E88" s="161">
        <v>99.05</v>
      </c>
    </row>
    <row r="89" spans="1:5" ht="15.75">
      <c r="A89" s="36">
        <v>41985</v>
      </c>
      <c r="B89" s="93">
        <v>544.07</v>
      </c>
      <c r="C89" s="160">
        <v>108.41</v>
      </c>
      <c r="D89" s="160">
        <v>424.97</v>
      </c>
      <c r="E89" s="160">
        <v>96.34</v>
      </c>
    </row>
    <row r="90" spans="1:10" ht="15.75">
      <c r="A90" s="127">
        <v>41988</v>
      </c>
      <c r="B90" s="128">
        <v>539.02</v>
      </c>
      <c r="C90" s="161">
        <v>107.56</v>
      </c>
      <c r="D90" s="161">
        <v>419.08</v>
      </c>
      <c r="E90" s="161">
        <v>98.58</v>
      </c>
      <c r="J90" t="s">
        <v>96</v>
      </c>
    </row>
    <row r="91" spans="1:5" ht="15.75">
      <c r="A91" s="36">
        <v>41989</v>
      </c>
      <c r="B91" s="93">
        <v>527.59</v>
      </c>
      <c r="C91" s="160">
        <v>105.36</v>
      </c>
      <c r="D91" s="160">
        <v>409.42</v>
      </c>
      <c r="E91" s="160">
        <v>97.13</v>
      </c>
    </row>
    <row r="92" spans="1:5" ht="15.75">
      <c r="A92" s="127">
        <v>41990</v>
      </c>
      <c r="B92" s="128">
        <v>529.89</v>
      </c>
      <c r="C92" s="161">
        <v>105.37</v>
      </c>
      <c r="D92" s="161">
        <v>412.33</v>
      </c>
      <c r="E92" s="161">
        <v>96.67</v>
      </c>
    </row>
    <row r="93" spans="1:5" ht="15.75">
      <c r="A93" s="36">
        <v>41991</v>
      </c>
      <c r="B93" s="93">
        <v>519.91</v>
      </c>
      <c r="C93" s="160">
        <v>103.92</v>
      </c>
      <c r="D93" s="160">
        <v>405.28</v>
      </c>
      <c r="E93" s="160">
        <v>96.5</v>
      </c>
    </row>
    <row r="94" spans="1:5" ht="15.75">
      <c r="A94" s="127">
        <v>41992</v>
      </c>
      <c r="B94" s="128">
        <v>516.7</v>
      </c>
      <c r="C94" s="161">
        <v>103.39</v>
      </c>
      <c r="D94" s="161">
        <v>405.69</v>
      </c>
      <c r="E94" s="161">
        <v>96.95</v>
      </c>
    </row>
    <row r="95" spans="1:5" ht="15.75">
      <c r="A95" s="203">
        <v>41995</v>
      </c>
      <c r="B95" s="204">
        <v>521.03</v>
      </c>
      <c r="C95" s="204">
        <v>104.06</v>
      </c>
      <c r="D95" s="204">
        <v>407.86</v>
      </c>
      <c r="E95" s="204">
        <v>97.07</v>
      </c>
    </row>
    <row r="96" spans="1:5" ht="15.75">
      <c r="A96" s="181">
        <v>41996</v>
      </c>
      <c r="B96" s="201">
        <v>523.84</v>
      </c>
      <c r="C96" s="201">
        <v>104.65</v>
      </c>
      <c r="D96" s="201">
        <v>411.69</v>
      </c>
      <c r="E96" s="201">
        <v>99.05</v>
      </c>
    </row>
    <row r="97" spans="1:5" ht="15.75">
      <c r="A97" s="180">
        <v>42002</v>
      </c>
      <c r="B97" s="202">
        <v>528.14</v>
      </c>
      <c r="C97" s="202">
        <v>105.7</v>
      </c>
      <c r="D97" s="202">
        <v>414.14</v>
      </c>
      <c r="E97" s="202">
        <v>98.37</v>
      </c>
    </row>
    <row r="98" spans="1:5" ht="15.75">
      <c r="A98" s="205">
        <v>42003</v>
      </c>
      <c r="B98" s="206">
        <v>522.1</v>
      </c>
      <c r="C98" s="206">
        <v>104.61</v>
      </c>
      <c r="D98" s="206">
        <v>407.5</v>
      </c>
      <c r="E98" s="206">
        <v>98.75</v>
      </c>
    </row>
    <row r="99" spans="1:5" ht="18">
      <c r="A99" s="159"/>
      <c r="B99" s="20"/>
      <c r="C99" s="20"/>
      <c r="D99" s="20"/>
      <c r="E99" s="20"/>
    </row>
    <row r="100" spans="1:5" ht="18">
      <c r="A100" s="159"/>
      <c r="B100" s="20"/>
      <c r="C100" s="20"/>
      <c r="D100" s="20"/>
      <c r="E100" s="20"/>
    </row>
    <row r="101" spans="1:5" ht="18">
      <c r="A101" s="159"/>
      <c r="B101" s="20"/>
      <c r="C101" s="20"/>
      <c r="D101" s="20"/>
      <c r="E101" s="20"/>
    </row>
    <row r="102" spans="1:5" ht="18">
      <c r="A102" s="159"/>
      <c r="B102" s="20"/>
      <c r="C102" s="20"/>
      <c r="D102" s="20"/>
      <c r="E102" s="20"/>
    </row>
    <row r="103" spans="1:5" ht="18">
      <c r="A103" s="159"/>
      <c r="B103" s="20"/>
      <c r="C103" s="20"/>
      <c r="D103" s="20"/>
      <c r="E103" s="20"/>
    </row>
    <row r="104" spans="1:5" ht="18">
      <c r="A104" s="159"/>
      <c r="B104" s="20"/>
      <c r="C104" s="20"/>
      <c r="D104" s="20"/>
      <c r="E104" s="20"/>
    </row>
    <row r="105" spans="1:5" ht="18">
      <c r="A105" s="159"/>
      <c r="B105" s="20"/>
      <c r="C105" s="20"/>
      <c r="D105" s="20"/>
      <c r="E105" s="20"/>
    </row>
    <row r="106" spans="1:5" ht="18">
      <c r="A106" s="159"/>
      <c r="B106" s="20"/>
      <c r="C106" s="20"/>
      <c r="D106" s="20"/>
      <c r="E106" s="20"/>
    </row>
    <row r="107" spans="1:5" ht="18">
      <c r="A107" s="159"/>
      <c r="B107" s="20"/>
      <c r="C107" s="20"/>
      <c r="D107" s="20"/>
      <c r="E107" s="20"/>
    </row>
    <row r="108" spans="1:5" ht="18">
      <c r="A108" s="159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Cyr,Bold"&amp;14Секция: Индекси&amp;R&amp;G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3"/>
  <sheetViews>
    <sheetView showGridLines="0" view="pageBreakPreview" zoomScale="70" zoomScaleNormal="55" zoomScaleSheetLayoutView="70" zoomScalePageLayoutView="70" workbookViewId="0" topLeftCell="A1">
      <selection activeCell="D41" sqref="D4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3" t="s">
        <v>73</v>
      </c>
      <c r="C1" s="303"/>
      <c r="D1" s="303"/>
      <c r="E1" s="303"/>
      <c r="F1" s="303"/>
    </row>
    <row r="4" spans="2:6" ht="36" customHeight="1">
      <c r="B4" s="335" t="s">
        <v>135</v>
      </c>
      <c r="C4" s="335"/>
      <c r="D4" s="20"/>
      <c r="E4" s="336" t="s">
        <v>134</v>
      </c>
      <c r="F4" s="336"/>
    </row>
    <row r="5" spans="2:6" ht="18">
      <c r="B5" s="94" t="s">
        <v>29</v>
      </c>
      <c r="C5" s="28" t="s">
        <v>26</v>
      </c>
      <c r="D5" s="20"/>
      <c r="E5" s="94" t="s">
        <v>29</v>
      </c>
      <c r="F5" s="28" t="s">
        <v>74</v>
      </c>
    </row>
    <row r="6" spans="2:6" ht="18">
      <c r="B6" s="15" t="s">
        <v>248</v>
      </c>
      <c r="C6" s="24">
        <v>9804</v>
      </c>
      <c r="D6" s="20"/>
      <c r="E6" s="15" t="s">
        <v>249</v>
      </c>
      <c r="F6" s="24">
        <v>43537212.95</v>
      </c>
    </row>
    <row r="7" spans="2:6" ht="18">
      <c r="B7" s="129" t="s">
        <v>225</v>
      </c>
      <c r="C7" s="130">
        <v>4857</v>
      </c>
      <c r="D7" s="20"/>
      <c r="E7" s="129" t="s">
        <v>250</v>
      </c>
      <c r="F7" s="130">
        <v>35255097.3</v>
      </c>
    </row>
    <row r="8" spans="2:6" ht="18">
      <c r="B8" s="15" t="s">
        <v>251</v>
      </c>
      <c r="C8" s="24">
        <v>3628</v>
      </c>
      <c r="D8" s="20"/>
      <c r="E8" s="15" t="s">
        <v>228</v>
      </c>
      <c r="F8" s="24">
        <v>33601824.43</v>
      </c>
    </row>
    <row r="9" spans="2:6" ht="18">
      <c r="B9" s="129" t="s">
        <v>228</v>
      </c>
      <c r="C9" s="130">
        <v>2656</v>
      </c>
      <c r="D9" s="20"/>
      <c r="E9" s="129" t="s">
        <v>225</v>
      </c>
      <c r="F9" s="130">
        <v>17234066.37</v>
      </c>
    </row>
    <row r="10" spans="2:6" ht="18">
      <c r="B10" s="15" t="s">
        <v>252</v>
      </c>
      <c r="C10" s="24">
        <v>1588</v>
      </c>
      <c r="D10" s="20"/>
      <c r="E10" s="15" t="s">
        <v>253</v>
      </c>
      <c r="F10" s="24">
        <v>16543822.85</v>
      </c>
    </row>
    <row r="11" spans="2:6" ht="18">
      <c r="B11" s="129" t="s">
        <v>254</v>
      </c>
      <c r="C11" s="130">
        <v>1371</v>
      </c>
      <c r="D11" s="21"/>
      <c r="E11" s="129" t="s">
        <v>255</v>
      </c>
      <c r="F11" s="130">
        <v>15771935.73</v>
      </c>
    </row>
    <row r="12" spans="2:6" ht="18">
      <c r="B12" s="15" t="s">
        <v>231</v>
      </c>
      <c r="C12" s="24">
        <v>721</v>
      </c>
      <c r="D12" s="20"/>
      <c r="E12" s="15" t="s">
        <v>248</v>
      </c>
      <c r="F12" s="24">
        <v>15295686.67</v>
      </c>
    </row>
    <row r="13" spans="2:6" ht="18">
      <c r="B13" s="129" t="s">
        <v>250</v>
      </c>
      <c r="C13" s="130">
        <v>709</v>
      </c>
      <c r="D13" s="20"/>
      <c r="E13" s="129" t="s">
        <v>230</v>
      </c>
      <c r="F13" s="130">
        <v>7715421.63</v>
      </c>
    </row>
    <row r="14" spans="2:6" ht="18">
      <c r="B14" s="15" t="s">
        <v>226</v>
      </c>
      <c r="C14" s="24">
        <v>638</v>
      </c>
      <c r="D14" s="20"/>
      <c r="E14" s="15" t="s">
        <v>252</v>
      </c>
      <c r="F14" s="24">
        <v>7605573.15</v>
      </c>
    </row>
    <row r="15" spans="2:6" ht="18.75" thickBot="1">
      <c r="B15" s="131" t="s">
        <v>256</v>
      </c>
      <c r="C15" s="132">
        <v>619</v>
      </c>
      <c r="D15" s="20"/>
      <c r="E15" s="131" t="s">
        <v>257</v>
      </c>
      <c r="F15" s="132">
        <v>5364120.83</v>
      </c>
    </row>
    <row r="18" ht="29.25" customHeight="1"/>
    <row r="19" spans="2:5" ht="18">
      <c r="B19" s="23" t="s">
        <v>133</v>
      </c>
      <c r="C19" s="19"/>
      <c r="D19" s="19"/>
      <c r="E19" s="19"/>
    </row>
    <row r="20" spans="2:5" ht="15.75">
      <c r="B20" s="13" t="s">
        <v>29</v>
      </c>
      <c r="C20" s="14" t="s">
        <v>74</v>
      </c>
      <c r="D20" s="14" t="s">
        <v>26</v>
      </c>
      <c r="E20" s="14" t="s">
        <v>7</v>
      </c>
    </row>
    <row r="21" spans="2:5" ht="15.75">
      <c r="B21" s="145" t="s">
        <v>258</v>
      </c>
      <c r="C21" s="24">
        <v>146422.93</v>
      </c>
      <c r="D21" s="24">
        <v>85</v>
      </c>
      <c r="E21" s="24">
        <v>20042</v>
      </c>
    </row>
    <row r="22" spans="2:5" ht="15.75">
      <c r="B22" s="146" t="s">
        <v>259</v>
      </c>
      <c r="C22" s="130">
        <v>74879.31</v>
      </c>
      <c r="D22" s="130">
        <v>68</v>
      </c>
      <c r="E22" s="130">
        <v>68167</v>
      </c>
    </row>
    <row r="23" spans="2:5" ht="15.75">
      <c r="B23" s="145" t="s">
        <v>260</v>
      </c>
      <c r="C23" s="24">
        <v>1447333.85</v>
      </c>
      <c r="D23" s="24">
        <v>581</v>
      </c>
      <c r="E23" s="24">
        <v>832052</v>
      </c>
    </row>
    <row r="24" spans="2:5" ht="15.75">
      <c r="B24" s="146" t="s">
        <v>261</v>
      </c>
      <c r="C24" s="130">
        <v>61871.88</v>
      </c>
      <c r="D24" s="130">
        <v>76</v>
      </c>
      <c r="E24" s="130">
        <v>45761</v>
      </c>
    </row>
    <row r="25" spans="2:5" ht="15.75">
      <c r="B25" s="145" t="s">
        <v>255</v>
      </c>
      <c r="C25" s="24">
        <v>15771935.73</v>
      </c>
      <c r="D25" s="24">
        <v>13</v>
      </c>
      <c r="E25" s="24">
        <v>15301170</v>
      </c>
    </row>
    <row r="26" spans="2:5" ht="15.75">
      <c r="B26" s="146" t="s">
        <v>232</v>
      </c>
      <c r="C26" s="130">
        <v>54631.29</v>
      </c>
      <c r="D26" s="130">
        <v>52</v>
      </c>
      <c r="E26" s="130">
        <v>25889</v>
      </c>
    </row>
    <row r="27" spans="2:5" ht="15.75">
      <c r="B27" s="145" t="s">
        <v>251</v>
      </c>
      <c r="C27" s="24">
        <v>4816798.46</v>
      </c>
      <c r="D27" s="24">
        <v>3628</v>
      </c>
      <c r="E27" s="24">
        <v>6636604</v>
      </c>
    </row>
    <row r="28" spans="2:5" ht="15.75">
      <c r="B28" s="146" t="s">
        <v>262</v>
      </c>
      <c r="C28" s="130">
        <v>1740359.41</v>
      </c>
      <c r="D28" s="130">
        <v>386</v>
      </c>
      <c r="E28" s="130">
        <v>1076567</v>
      </c>
    </row>
    <row r="29" spans="2:5" ht="15.75">
      <c r="B29" s="145" t="s">
        <v>263</v>
      </c>
      <c r="C29" s="24">
        <v>812985.26</v>
      </c>
      <c r="D29" s="24">
        <v>354</v>
      </c>
      <c r="E29" s="24">
        <v>570419</v>
      </c>
    </row>
    <row r="30" spans="2:5" ht="15.75">
      <c r="B30" s="146" t="s">
        <v>234</v>
      </c>
      <c r="C30" s="130">
        <v>1040399.56</v>
      </c>
      <c r="D30" s="130">
        <v>611</v>
      </c>
      <c r="E30" s="130">
        <v>303493</v>
      </c>
    </row>
    <row r="31" spans="2:5" ht="15.75">
      <c r="B31" s="145" t="s">
        <v>233</v>
      </c>
      <c r="C31" s="24">
        <v>432528.15</v>
      </c>
      <c r="D31" s="24">
        <v>456</v>
      </c>
      <c r="E31" s="24">
        <v>301767</v>
      </c>
    </row>
    <row r="32" spans="2:5" ht="15.75">
      <c r="B32" s="146" t="s">
        <v>257</v>
      </c>
      <c r="C32" s="130">
        <v>5364120.83</v>
      </c>
      <c r="D32" s="130">
        <v>25</v>
      </c>
      <c r="E32" s="130">
        <v>3087104</v>
      </c>
    </row>
    <row r="33" spans="2:5" ht="15.75">
      <c r="B33" s="145" t="s">
        <v>264</v>
      </c>
      <c r="C33" s="24">
        <v>442494.08</v>
      </c>
      <c r="D33" s="24">
        <v>611</v>
      </c>
      <c r="E33" s="24">
        <v>1800685</v>
      </c>
    </row>
    <row r="34" spans="2:5" ht="15.75">
      <c r="B34" s="146" t="s">
        <v>265</v>
      </c>
      <c r="C34" s="130">
        <v>88501.59</v>
      </c>
      <c r="D34" s="130">
        <v>55</v>
      </c>
      <c r="E34" s="130">
        <v>65620</v>
      </c>
    </row>
    <row r="35" spans="1:5" ht="15.75">
      <c r="A35" s="3"/>
      <c r="B35" s="145" t="s">
        <v>231</v>
      </c>
      <c r="C35" s="24">
        <v>3894846.9</v>
      </c>
      <c r="D35" s="24">
        <v>721</v>
      </c>
      <c r="E35" s="24">
        <v>2077901</v>
      </c>
    </row>
    <row r="36" spans="1:5" ht="15.75">
      <c r="A36" s="3"/>
      <c r="B36" s="146" t="s">
        <v>250</v>
      </c>
      <c r="C36" s="130">
        <v>35255097.3</v>
      </c>
      <c r="D36" s="130">
        <v>709</v>
      </c>
      <c r="E36" s="130">
        <v>34168461</v>
      </c>
    </row>
    <row r="37" spans="2:5" ht="15.75">
      <c r="B37" s="145" t="s">
        <v>225</v>
      </c>
      <c r="C37" s="24">
        <v>17234066.37</v>
      </c>
      <c r="D37" s="24">
        <v>4857</v>
      </c>
      <c r="E37" s="24">
        <v>34965859</v>
      </c>
    </row>
    <row r="38" spans="2:5" ht="15.75">
      <c r="B38" s="146" t="s">
        <v>229</v>
      </c>
      <c r="C38" s="130">
        <v>469865.77</v>
      </c>
      <c r="D38" s="130">
        <v>401</v>
      </c>
      <c r="E38" s="130">
        <v>337953</v>
      </c>
    </row>
    <row r="39" spans="2:5" ht="15.75">
      <c r="B39" s="145" t="s">
        <v>266</v>
      </c>
      <c r="C39" s="24">
        <v>743301.92</v>
      </c>
      <c r="D39" s="24">
        <v>557</v>
      </c>
      <c r="E39" s="24">
        <v>647469</v>
      </c>
    </row>
    <row r="40" spans="2:5" ht="15.75">
      <c r="B40" s="146" t="s">
        <v>267</v>
      </c>
      <c r="C40" s="130">
        <v>1305989.75</v>
      </c>
      <c r="D40" s="130">
        <v>443</v>
      </c>
      <c r="E40" s="130">
        <v>88298253</v>
      </c>
    </row>
    <row r="41" spans="2:5" ht="15.75">
      <c r="B41" s="145" t="s">
        <v>252</v>
      </c>
      <c r="C41" s="24">
        <v>7605573.15</v>
      </c>
      <c r="D41" s="24">
        <v>1588</v>
      </c>
      <c r="E41" s="24">
        <v>3866778</v>
      </c>
    </row>
    <row r="42" spans="2:5" ht="15.75">
      <c r="B42" s="146" t="s">
        <v>248</v>
      </c>
      <c r="C42" s="130">
        <v>15295686.67</v>
      </c>
      <c r="D42" s="130">
        <v>9804</v>
      </c>
      <c r="E42" s="130">
        <v>50732017</v>
      </c>
    </row>
    <row r="43" spans="2:5" ht="15.75">
      <c r="B43" s="145" t="s">
        <v>268</v>
      </c>
      <c r="C43" s="24">
        <v>203016.61</v>
      </c>
      <c r="D43" s="24">
        <v>48</v>
      </c>
      <c r="E43" s="24">
        <v>41255</v>
      </c>
    </row>
    <row r="44" spans="2:5" ht="15.75">
      <c r="B44" s="146" t="s">
        <v>269</v>
      </c>
      <c r="C44" s="130">
        <v>153437.5</v>
      </c>
      <c r="D44" s="130">
        <v>23</v>
      </c>
      <c r="E44" s="130">
        <v>292394</v>
      </c>
    </row>
    <row r="45" spans="2:5" ht="15.75">
      <c r="B45" s="145" t="s">
        <v>270</v>
      </c>
      <c r="C45" s="24">
        <v>65159.01</v>
      </c>
      <c r="D45" s="24">
        <v>74</v>
      </c>
      <c r="E45" s="24">
        <v>33094</v>
      </c>
    </row>
    <row r="46" spans="2:5" ht="15.75">
      <c r="B46" s="146" t="s">
        <v>228</v>
      </c>
      <c r="C46" s="130">
        <v>33601824.43</v>
      </c>
      <c r="D46" s="130">
        <v>2656</v>
      </c>
      <c r="E46" s="130">
        <v>10619649</v>
      </c>
    </row>
    <row r="47" spans="2:5" ht="15.75">
      <c r="B47" s="145" t="s">
        <v>230</v>
      </c>
      <c r="C47" s="24">
        <v>7715421.63</v>
      </c>
      <c r="D47" s="24">
        <v>514</v>
      </c>
      <c r="E47" s="24">
        <v>1900057</v>
      </c>
    </row>
    <row r="48" spans="2:5" ht="15.75">
      <c r="B48" s="146" t="s">
        <v>271</v>
      </c>
      <c r="C48" s="130">
        <v>149367.54</v>
      </c>
      <c r="D48" s="130">
        <v>140</v>
      </c>
      <c r="E48" s="130">
        <v>76315</v>
      </c>
    </row>
    <row r="49" spans="2:5" ht="15.75">
      <c r="B49" s="145" t="s">
        <v>249</v>
      </c>
      <c r="C49" s="24">
        <v>43537212.95</v>
      </c>
      <c r="D49" s="24">
        <v>612</v>
      </c>
      <c r="E49" s="24">
        <v>11087239</v>
      </c>
    </row>
    <row r="50" spans="2:5" ht="15.75">
      <c r="B50" s="146" t="s">
        <v>272</v>
      </c>
      <c r="C50" s="130">
        <v>107570.54</v>
      </c>
      <c r="D50" s="130">
        <v>45</v>
      </c>
      <c r="E50" s="130">
        <v>86304</v>
      </c>
    </row>
    <row r="51" spans="2:5" ht="15.75">
      <c r="B51" s="145" t="s">
        <v>273</v>
      </c>
      <c r="C51" s="24">
        <v>364149.25</v>
      </c>
      <c r="D51" s="24">
        <v>96</v>
      </c>
      <c r="E51" s="24">
        <v>64175</v>
      </c>
    </row>
    <row r="52" spans="2:5" ht="15.75">
      <c r="B52" s="146" t="s">
        <v>274</v>
      </c>
      <c r="C52" s="130">
        <v>21236.96</v>
      </c>
      <c r="D52" s="130">
        <v>43</v>
      </c>
      <c r="E52" s="130">
        <v>5668</v>
      </c>
    </row>
    <row r="53" spans="2:5" ht="15.75">
      <c r="B53" s="145" t="s">
        <v>275</v>
      </c>
      <c r="C53" s="24">
        <v>142959.93</v>
      </c>
      <c r="D53" s="24">
        <v>267</v>
      </c>
      <c r="E53" s="24">
        <v>30468</v>
      </c>
    </row>
    <row r="54" spans="2:5" ht="15.75">
      <c r="B54" s="146" t="s">
        <v>276</v>
      </c>
      <c r="C54" s="130">
        <v>2194.1</v>
      </c>
      <c r="D54" s="130">
        <v>2</v>
      </c>
      <c r="E54" s="130">
        <v>1833</v>
      </c>
    </row>
    <row r="55" spans="2:5" ht="15.75">
      <c r="B55" s="145" t="s">
        <v>277</v>
      </c>
      <c r="C55" s="24">
        <v>14947.66</v>
      </c>
      <c r="D55" s="24">
        <v>25</v>
      </c>
      <c r="E55" s="24">
        <v>13994</v>
      </c>
    </row>
    <row r="56" spans="2:5" ht="15.75">
      <c r="B56" s="146" t="s">
        <v>254</v>
      </c>
      <c r="C56" s="130">
        <v>1758266.93</v>
      </c>
      <c r="D56" s="130">
        <v>1371</v>
      </c>
      <c r="E56" s="130">
        <v>1640206</v>
      </c>
    </row>
    <row r="57" spans="2:5" ht="15.75">
      <c r="B57" s="145" t="s">
        <v>278</v>
      </c>
      <c r="C57" s="24">
        <v>250502.71</v>
      </c>
      <c r="D57" s="24">
        <v>57</v>
      </c>
      <c r="E57" s="24">
        <v>44715</v>
      </c>
    </row>
    <row r="58" spans="2:5" ht="15.75">
      <c r="B58" s="146" t="s">
        <v>279</v>
      </c>
      <c r="C58" s="130">
        <v>182927.7</v>
      </c>
      <c r="D58" s="130">
        <v>75</v>
      </c>
      <c r="E58" s="130">
        <v>75826</v>
      </c>
    </row>
    <row r="59" spans="2:5" ht="15.75">
      <c r="B59" s="145" t="s">
        <v>280</v>
      </c>
      <c r="C59" s="24">
        <v>110889.36</v>
      </c>
      <c r="D59" s="24">
        <v>93</v>
      </c>
      <c r="E59" s="24">
        <v>131560</v>
      </c>
    </row>
    <row r="60" spans="2:5" ht="15.75">
      <c r="B60" s="146" t="s">
        <v>281</v>
      </c>
      <c r="C60" s="130">
        <v>1174422.33</v>
      </c>
      <c r="D60" s="130">
        <v>16</v>
      </c>
      <c r="E60" s="130">
        <v>4105</v>
      </c>
    </row>
    <row r="61" spans="2:5" ht="15.75">
      <c r="B61" s="145" t="s">
        <v>282</v>
      </c>
      <c r="C61" s="24">
        <v>737577.46</v>
      </c>
      <c r="D61" s="24">
        <v>189</v>
      </c>
      <c r="E61" s="24">
        <v>428693</v>
      </c>
    </row>
    <row r="62" spans="2:5" ht="15.75">
      <c r="B62" s="146" t="s">
        <v>283</v>
      </c>
      <c r="C62" s="130">
        <v>223369.03</v>
      </c>
      <c r="D62" s="130">
        <v>142</v>
      </c>
      <c r="E62" s="130">
        <v>67468</v>
      </c>
    </row>
    <row r="63" spans="2:5" ht="15.75">
      <c r="B63" s="145" t="s">
        <v>284</v>
      </c>
      <c r="C63" s="24">
        <v>444484.43</v>
      </c>
      <c r="D63" s="24">
        <v>492</v>
      </c>
      <c r="E63" s="24">
        <v>1132772</v>
      </c>
    </row>
    <row r="64" spans="2:5" ht="15.75">
      <c r="B64" s="146" t="s">
        <v>227</v>
      </c>
      <c r="C64" s="130">
        <v>501279.26</v>
      </c>
      <c r="D64" s="130">
        <v>360</v>
      </c>
      <c r="E64" s="130">
        <v>533006</v>
      </c>
    </row>
    <row r="65" spans="2:5" ht="15.75">
      <c r="B65" s="145" t="s">
        <v>285</v>
      </c>
      <c r="C65" s="24">
        <v>4455440.27</v>
      </c>
      <c r="D65" s="24">
        <v>386</v>
      </c>
      <c r="E65" s="24">
        <v>3888437</v>
      </c>
    </row>
    <row r="66" spans="2:5" ht="15.75">
      <c r="B66" s="146" t="s">
        <v>286</v>
      </c>
      <c r="C66" s="130">
        <v>39180.2</v>
      </c>
      <c r="D66" s="130">
        <v>6</v>
      </c>
      <c r="E66" s="130">
        <v>38885</v>
      </c>
    </row>
    <row r="67" spans="2:5" ht="15.75">
      <c r="B67" s="145" t="s">
        <v>287</v>
      </c>
      <c r="C67" s="24">
        <v>39.8</v>
      </c>
      <c r="D67" s="24">
        <v>1</v>
      </c>
      <c r="E67" s="24">
        <v>20</v>
      </c>
    </row>
    <row r="68" spans="2:5" ht="15.75">
      <c r="B68" s="146" t="s">
        <v>288</v>
      </c>
      <c r="C68" s="130">
        <v>20566.02</v>
      </c>
      <c r="D68" s="130">
        <v>15</v>
      </c>
      <c r="E68" s="130">
        <v>7555</v>
      </c>
    </row>
    <row r="69" spans="2:5" ht="15.75">
      <c r="B69" s="145" t="s">
        <v>256</v>
      </c>
      <c r="C69" s="24">
        <v>907358.88</v>
      </c>
      <c r="D69" s="24">
        <v>619</v>
      </c>
      <c r="E69" s="24">
        <v>580430</v>
      </c>
    </row>
    <row r="70" spans="2:5" ht="15.75">
      <c r="B70" s="146" t="s">
        <v>253</v>
      </c>
      <c r="C70" s="130">
        <v>16543822.85</v>
      </c>
      <c r="D70" s="130">
        <v>492</v>
      </c>
      <c r="E70" s="130">
        <v>4518495</v>
      </c>
    </row>
    <row r="71" spans="2:5" ht="15.75">
      <c r="B71" s="145" t="s">
        <v>226</v>
      </c>
      <c r="C71" s="24">
        <v>780528.78</v>
      </c>
      <c r="D71" s="24">
        <v>638</v>
      </c>
      <c r="E71" s="24">
        <v>79666699</v>
      </c>
    </row>
    <row r="72" spans="2:5" ht="15.75">
      <c r="B72" s="152" t="s">
        <v>65</v>
      </c>
      <c r="C72" s="153">
        <v>228308844.28000003</v>
      </c>
      <c r="D72" s="153">
        <v>35578</v>
      </c>
      <c r="E72" s="153">
        <v>362241348</v>
      </c>
    </row>
    <row r="73" spans="3:4" ht="14.25">
      <c r="C73" s="35"/>
      <c r="D73" s="147"/>
    </row>
    <row r="74" ht="14.25">
      <c r="B74" s="95" t="s">
        <v>75</v>
      </c>
    </row>
    <row r="93" ht="14.25">
      <c r="A93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1301, Тел.: (+359 2) 937 09 34, Факс: (+359 2) 937 09 46, E-mail: bse@bse-sofia.bg 
</oddFooter>
  </headerFooter>
  <rowBreaks count="2" manualBreakCount="2">
    <brk id="56" max="5" man="1"/>
    <brk id="75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F24" sqref="F2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03" t="s">
        <v>76</v>
      </c>
      <c r="B1" s="303"/>
      <c r="C1" s="303"/>
      <c r="D1" s="303"/>
      <c r="E1" s="303"/>
      <c r="F1" s="303"/>
    </row>
    <row r="4" spans="2:3" ht="31.5">
      <c r="B4" s="289" t="s">
        <v>37</v>
      </c>
      <c r="C4" s="290">
        <v>428</v>
      </c>
    </row>
    <row r="5" spans="2:3" ht="15.75">
      <c r="B5" s="291"/>
      <c r="C5" s="291"/>
    </row>
    <row r="6" spans="2:3" ht="15.75">
      <c r="B6" s="291"/>
      <c r="C6" s="291"/>
    </row>
    <row r="7" spans="2:3" ht="15.75">
      <c r="B7" s="183" t="s">
        <v>41</v>
      </c>
      <c r="C7" s="291"/>
    </row>
    <row r="8" spans="2:4" ht="31.5">
      <c r="B8" s="294" t="s">
        <v>42</v>
      </c>
      <c r="C8" s="295" t="s">
        <v>77</v>
      </c>
      <c r="D8" s="12"/>
    </row>
    <row r="9" spans="2:4" ht="15.75">
      <c r="B9" s="292" t="s">
        <v>225</v>
      </c>
      <c r="C9" s="194">
        <v>77</v>
      </c>
      <c r="D9" s="12"/>
    </row>
    <row r="10" spans="2:4" ht="15.75">
      <c r="B10" s="293" t="s">
        <v>226</v>
      </c>
      <c r="C10" s="193">
        <v>38</v>
      </c>
      <c r="D10" s="12"/>
    </row>
    <row r="11" spans="2:4" ht="15.75">
      <c r="B11" s="292" t="s">
        <v>227</v>
      </c>
      <c r="C11" s="194">
        <v>23</v>
      </c>
      <c r="D11" s="12"/>
    </row>
    <row r="12" spans="2:4" ht="15.75">
      <c r="B12" s="293" t="s">
        <v>228</v>
      </c>
      <c r="C12" s="193">
        <v>23</v>
      </c>
      <c r="D12" s="12"/>
    </row>
    <row r="13" spans="2:4" ht="15.75">
      <c r="B13" s="292" t="s">
        <v>229</v>
      </c>
      <c r="C13" s="194">
        <v>23</v>
      </c>
      <c r="D13" s="12"/>
    </row>
    <row r="14" spans="2:4" ht="15.75">
      <c r="B14" s="293" t="s">
        <v>230</v>
      </c>
      <c r="C14" s="193">
        <v>20</v>
      </c>
      <c r="D14" s="12"/>
    </row>
    <row r="15" spans="2:4" ht="15.75">
      <c r="B15" s="292" t="s">
        <v>231</v>
      </c>
      <c r="C15" s="194">
        <v>19</v>
      </c>
      <c r="D15" s="12"/>
    </row>
    <row r="16" spans="2:4" ht="15.75">
      <c r="B16" s="293" t="s">
        <v>232</v>
      </c>
      <c r="C16" s="193">
        <v>16</v>
      </c>
      <c r="D16" s="12"/>
    </row>
    <row r="17" spans="2:4" ht="15.75">
      <c r="B17" s="292" t="s">
        <v>233</v>
      </c>
      <c r="C17" s="194">
        <v>15</v>
      </c>
      <c r="D17" s="12"/>
    </row>
    <row r="18" spans="2:4" ht="15.75">
      <c r="B18" s="293" t="s">
        <v>234</v>
      </c>
      <c r="C18" s="193">
        <v>13</v>
      </c>
      <c r="D18" s="12"/>
    </row>
    <row r="21" ht="15.75">
      <c r="B21" s="22" t="s">
        <v>140</v>
      </c>
    </row>
    <row r="22" spans="2:7" ht="47.25">
      <c r="B22" s="97"/>
      <c r="C22" s="288" t="s">
        <v>218</v>
      </c>
      <c r="D22" s="288" t="s">
        <v>175</v>
      </c>
      <c r="E22" s="288">
        <v>2013</v>
      </c>
      <c r="F22" s="288" t="s">
        <v>235</v>
      </c>
      <c r="G22" s="6"/>
    </row>
    <row r="23" spans="2:7" ht="15.75">
      <c r="B23" s="133" t="s">
        <v>43</v>
      </c>
      <c r="C23" s="107">
        <v>14823</v>
      </c>
      <c r="D23" s="107">
        <v>16445</v>
      </c>
      <c r="E23" s="193">
        <v>85377</v>
      </c>
      <c r="F23" s="191">
        <v>0.15363487489894487</v>
      </c>
      <c r="G23" s="9"/>
    </row>
    <row r="24" spans="2:7" ht="15.75">
      <c r="B24" s="98" t="s">
        <v>44</v>
      </c>
      <c r="C24" s="96">
        <v>5466</v>
      </c>
      <c r="D24" s="96">
        <v>5238</v>
      </c>
      <c r="E24" s="194">
        <v>33150</v>
      </c>
      <c r="F24" s="192">
        <v>0.30726853673618526</v>
      </c>
      <c r="G24" s="9"/>
    </row>
    <row r="25" spans="2:7" ht="15.75">
      <c r="B25" s="133" t="s">
        <v>45</v>
      </c>
      <c r="C25" s="107">
        <v>24293248.647</v>
      </c>
      <c r="D25" s="107">
        <v>10570034.999</v>
      </c>
      <c r="E25" s="193">
        <v>87779776.03</v>
      </c>
      <c r="F25" s="191">
        <v>0.2128104027381874</v>
      </c>
      <c r="G25" s="9"/>
    </row>
    <row r="26" spans="3:6" ht="14.25">
      <c r="C26" s="12"/>
      <c r="D26" s="12"/>
      <c r="E26" s="12"/>
      <c r="F26" s="12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1301,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="70" zoomScaleNormal="70" zoomScaleSheetLayoutView="70" zoomScalePageLayoutView="70" workbookViewId="0" topLeftCell="A1">
      <selection activeCell="D7" sqref="D7"/>
    </sheetView>
  </sheetViews>
  <sheetFormatPr defaultColWidth="8.796875" defaultRowHeight="14.25"/>
  <cols>
    <col min="2" max="2" width="37.09765625" style="0" customWidth="1"/>
    <col min="3" max="3" width="28.796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03" t="s">
        <v>139</v>
      </c>
      <c r="B1" s="303"/>
      <c r="C1" s="303"/>
      <c r="D1" s="303"/>
      <c r="E1" s="303"/>
      <c r="F1" s="303"/>
    </row>
    <row r="3" ht="18">
      <c r="A3" s="266" t="s">
        <v>136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100" t="s">
        <v>29</v>
      </c>
      <c r="C5" s="267" t="s">
        <v>120</v>
      </c>
      <c r="D5" s="43" t="s">
        <v>57</v>
      </c>
      <c r="E5" s="43" t="s">
        <v>97</v>
      </c>
      <c r="F5" s="43" t="s">
        <v>58</v>
      </c>
    </row>
    <row r="6" spans="1:6" ht="15.75">
      <c r="A6" s="168" t="s">
        <v>236</v>
      </c>
      <c r="B6" s="169" t="s">
        <v>237</v>
      </c>
      <c r="C6" s="169" t="s">
        <v>117</v>
      </c>
      <c r="D6" s="170">
        <v>41925</v>
      </c>
      <c r="E6" s="175" t="s">
        <v>238</v>
      </c>
      <c r="F6" s="188">
        <v>10000000</v>
      </c>
    </row>
    <row r="7" spans="1:6" ht="15.75">
      <c r="A7" s="171" t="s">
        <v>239</v>
      </c>
      <c r="B7" s="172" t="s">
        <v>240</v>
      </c>
      <c r="C7" s="172" t="s">
        <v>117</v>
      </c>
      <c r="D7" s="173">
        <v>41960</v>
      </c>
      <c r="E7" s="174" t="s">
        <v>241</v>
      </c>
      <c r="F7" s="189">
        <v>4000000</v>
      </c>
    </row>
    <row r="8" spans="1:6" ht="15.75">
      <c r="A8" s="260" t="s">
        <v>242</v>
      </c>
      <c r="B8" s="261" t="s">
        <v>243</v>
      </c>
      <c r="C8" s="261" t="s">
        <v>117</v>
      </c>
      <c r="D8" s="262">
        <v>41990</v>
      </c>
      <c r="E8" s="263" t="s">
        <v>241</v>
      </c>
      <c r="F8" s="264">
        <v>7000000</v>
      </c>
    </row>
    <row r="9" spans="1:6" ht="15.75">
      <c r="A9" s="260"/>
      <c r="B9" s="261"/>
      <c r="C9" s="261"/>
      <c r="D9" s="262"/>
      <c r="E9" s="263"/>
      <c r="F9" s="264"/>
    </row>
    <row r="10" spans="1:6" s="212" customFormat="1" ht="15.75">
      <c r="A10" s="207"/>
      <c r="B10" s="208"/>
      <c r="C10" s="208"/>
      <c r="D10" s="209"/>
      <c r="E10" s="210"/>
      <c r="F10" s="211"/>
    </row>
    <row r="11" ht="18">
      <c r="A11" s="266" t="s">
        <v>137</v>
      </c>
    </row>
    <row r="13" spans="1:4" ht="31.5">
      <c r="A13" s="42" t="s">
        <v>9</v>
      </c>
      <c r="B13" s="100" t="s">
        <v>29</v>
      </c>
      <c r="C13" s="267" t="s">
        <v>120</v>
      </c>
      <c r="D13" s="43" t="s">
        <v>59</v>
      </c>
    </row>
    <row r="14" spans="1:4" ht="15.75">
      <c r="A14" s="176" t="s">
        <v>244</v>
      </c>
      <c r="B14" s="177" t="s">
        <v>245</v>
      </c>
      <c r="C14" s="169" t="s">
        <v>117</v>
      </c>
      <c r="D14" s="180">
        <v>41913</v>
      </c>
    </row>
    <row r="15" spans="1:4" ht="15.75">
      <c r="A15" s="178" t="s">
        <v>246</v>
      </c>
      <c r="B15" s="179" t="s">
        <v>247</v>
      </c>
      <c r="C15" s="172" t="s">
        <v>103</v>
      </c>
      <c r="D15" s="181">
        <v>41996</v>
      </c>
    </row>
    <row r="16" spans="1:4" ht="15.75">
      <c r="A16" s="44"/>
      <c r="B16" s="47"/>
      <c r="C16" s="45"/>
      <c r="D16" s="46"/>
    </row>
    <row r="18" ht="18">
      <c r="B18" s="48" t="s">
        <v>60</v>
      </c>
    </row>
    <row r="20" spans="2:6" ht="47.25">
      <c r="B20" s="340" t="s">
        <v>120</v>
      </c>
      <c r="C20" s="341"/>
      <c r="D20" s="190" t="s">
        <v>78</v>
      </c>
      <c r="E20" s="101" t="s">
        <v>46</v>
      </c>
      <c r="F20" s="101" t="s">
        <v>79</v>
      </c>
    </row>
    <row r="21" spans="2:6" ht="15.75">
      <c r="B21" s="339" t="s">
        <v>102</v>
      </c>
      <c r="C21" s="338"/>
      <c r="D21" s="213">
        <v>0</v>
      </c>
      <c r="E21" s="214">
        <v>0</v>
      </c>
      <c r="F21" s="213">
        <v>7</v>
      </c>
    </row>
    <row r="22" spans="2:6" ht="15.75">
      <c r="B22" s="337" t="s">
        <v>103</v>
      </c>
      <c r="C22" s="338"/>
      <c r="D22" s="214">
        <v>0</v>
      </c>
      <c r="E22" s="213">
        <v>1</v>
      </c>
      <c r="F22" s="214">
        <v>90</v>
      </c>
    </row>
    <row r="23" spans="2:6" ht="15.75">
      <c r="B23" s="339" t="s">
        <v>104</v>
      </c>
      <c r="C23" s="338"/>
      <c r="D23" s="213">
        <v>0</v>
      </c>
      <c r="E23" s="214">
        <v>0</v>
      </c>
      <c r="F23" s="213">
        <v>14</v>
      </c>
    </row>
    <row r="24" spans="2:6" ht="15.75">
      <c r="B24" s="337" t="s">
        <v>117</v>
      </c>
      <c r="C24" s="338"/>
      <c r="D24" s="214">
        <v>3</v>
      </c>
      <c r="E24" s="213">
        <v>1</v>
      </c>
      <c r="F24" s="214">
        <v>60</v>
      </c>
    </row>
    <row r="25" spans="2:6" ht="15.75">
      <c r="B25" s="339" t="s">
        <v>118</v>
      </c>
      <c r="C25" s="338"/>
      <c r="D25" s="213">
        <v>0</v>
      </c>
      <c r="E25" s="214">
        <v>0</v>
      </c>
      <c r="F25" s="213">
        <v>0</v>
      </c>
    </row>
    <row r="26" spans="2:6" ht="15.75">
      <c r="B26" s="337" t="s">
        <v>119</v>
      </c>
      <c r="C26" s="338"/>
      <c r="D26" s="214">
        <v>0</v>
      </c>
      <c r="E26" s="213">
        <v>0</v>
      </c>
      <c r="F26" s="214">
        <v>3</v>
      </c>
    </row>
    <row r="27" spans="2:6" ht="15.75">
      <c r="B27" s="339" t="s">
        <v>121</v>
      </c>
      <c r="C27" s="338"/>
      <c r="D27" s="213">
        <v>0</v>
      </c>
      <c r="E27" s="214">
        <v>0</v>
      </c>
      <c r="F27" s="213">
        <v>3</v>
      </c>
    </row>
    <row r="28" spans="2:6" ht="15.75">
      <c r="B28" s="337" t="s">
        <v>122</v>
      </c>
      <c r="C28" s="338"/>
      <c r="D28" s="214">
        <v>3</v>
      </c>
      <c r="E28" s="213">
        <v>4</v>
      </c>
      <c r="F28" s="214">
        <v>0</v>
      </c>
    </row>
    <row r="29" spans="2:6" ht="15.75">
      <c r="B29" s="339" t="s">
        <v>123</v>
      </c>
      <c r="C29" s="338"/>
      <c r="D29" s="213">
        <v>0</v>
      </c>
      <c r="E29" s="214">
        <v>0</v>
      </c>
      <c r="F29" s="213">
        <v>0</v>
      </c>
    </row>
  </sheetData>
  <sheetProtection/>
  <mergeCells count="11">
    <mergeCell ref="A1:F1"/>
    <mergeCell ref="B20:C20"/>
    <mergeCell ref="B21:C21"/>
    <mergeCell ref="B22:C22"/>
    <mergeCell ref="B27:C27"/>
    <mergeCell ref="B28:C28"/>
    <mergeCell ref="B29:C29"/>
    <mergeCell ref="B23:C23"/>
    <mergeCell ref="B24:C24"/>
    <mergeCell ref="B25:C25"/>
    <mergeCell ref="B26:C26"/>
  </mergeCells>
  <printOptions/>
  <pageMargins left="0.7" right="0.7" top="0.75" bottom="0.75" header="0.3" footer="0.3"/>
  <pageSetup horizontalDpi="600" verticalDpi="600" orientation="landscape" paperSize="9" scale="56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1301,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2021-05-19T14:56:21Z</dcterms:modified>
  <cp:category/>
  <cp:version/>
  <cp:contentType/>
  <cp:contentStatus/>
</cp:coreProperties>
</file>