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increases'!$A$2:$H$49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'Indices'!$A$2:$J$103</definedName>
    <definedName name="_xlnm.Print_Area" localSheetId="6">'InvInter'!$A$3:$F$70</definedName>
    <definedName name="_xlnm.Print_Area" localSheetId="8">'Issuers'!$A$2:$F$25</definedName>
    <definedName name="_xlnm.Print_Area" localSheetId="4">'Sectors'!$A$3:$F$57</definedName>
    <definedName name="_xlnm.Print_Area" localSheetId="2">'Trade'!$A$2:$H$103</definedName>
  </definedNames>
  <calcPr fullCalcOnLoad="1"/>
</workbook>
</file>

<file path=xl/sharedStrings.xml><?xml version="1.0" encoding="utf-8"?>
<sst xmlns="http://schemas.openxmlformats.org/spreadsheetml/2006/main" count="599" uniqueCount="343">
  <si>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</si>
  <si>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</si>
  <si>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</si>
  <si>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</si>
  <si>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</si>
  <si>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</si>
  <si>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</si>
  <si>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</si>
  <si>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</si>
  <si>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</si>
  <si>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</si>
  <si>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</si>
  <si>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</si>
  <si>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</si>
  <si>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</si>
  <si>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</si>
  <si>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</si>
  <si>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г.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</si>
  <si>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</si>
  <si>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</si>
  <si>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</si>
  <si>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</si>
  <si>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</si>
  <si>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</si>
  <si>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</si>
  <si>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</si>
  <si>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</si>
  <si>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</si>
  <si>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</si>
  <si>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</si>
  <si>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</si>
  <si>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</si>
  <si>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</si>
  <si>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</si>
  <si>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</si>
  <si>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</si>
  <si>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</si>
  <si>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</si>
  <si>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</si>
  <si>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</si>
  <si>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</si>
  <si>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</si>
  <si>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</si>
  <si>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</si>
  <si>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</si>
  <si>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</si>
  <si>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</si>
  <si>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</si>
  <si>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</si>
  <si>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</si>
  <si>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</si>
  <si>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</si>
  <si>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</si>
  <si>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</si>
  <si>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</si>
  <si>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</si>
  <si>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</si>
  <si>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</si>
  <si>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</si>
  <si>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</si>
  <si>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</si>
  <si>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</si>
  <si>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</si>
  <si>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</si>
  <si>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</si>
  <si>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</si>
  <si>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</si>
  <si>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</si>
  <si>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</si>
  <si>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</si>
  <si>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</si>
  <si>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</si>
  <si>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</si>
  <si>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</si>
  <si>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</si>
  <si>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</si>
  <si>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</si>
  <si>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</si>
  <si>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</si>
  <si>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</si>
  <si>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</si>
  <si>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</si>
  <si>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</si>
  <si>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</si>
  <si>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</si>
  <si>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</si>
  <si>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</si>
  <si>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</si>
  <si>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</si>
  <si>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</si>
  <si>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</si>
  <si>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</si>
  <si>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</si>
  <si>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</si>
  <si>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</si>
  <si>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</si>
  <si>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</si>
  <si>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</si>
  <si>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</si>
  <si>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</si>
  <si>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</si>
  <si>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</si>
  <si>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</si>
  <si>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</si>
  <si>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</si>
  <si>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</si>
  <si>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</si>
  <si>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</si>
  <si>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57B</t>
  </si>
  <si>
    <t>5T6</t>
  </si>
  <si>
    <t>Булгартабак-холдинг АД-София</t>
  </si>
  <si>
    <t>Тодоров АД-София</t>
  </si>
  <si>
    <t>E4AP</t>
  </si>
  <si>
    <t>Енемона АД-Козлодуй</t>
  </si>
  <si>
    <t>ТЪРГОВИЯ НА ОСНОВНИЯ ПАЗАР BSE</t>
  </si>
  <si>
    <t>Сегмент за облигации</t>
  </si>
  <si>
    <t>Сегмент за колективни инвестиционни схеми</t>
  </si>
  <si>
    <t>Сегмент за компенсаторни инструменти</t>
  </si>
  <si>
    <t>Сегмент</t>
  </si>
  <si>
    <t>Сегмент за структурирани продукти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</si>
  <si>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</si>
  <si>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</si>
  <si>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</si>
  <si>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</si>
  <si>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</si>
  <si>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</si>
  <si>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</si>
  <si>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Структурирани продукти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</si>
  <si>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</si>
  <si>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</si>
  <si>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</si>
  <si>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</si>
  <si>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</si>
  <si>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</si>
  <si>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</si>
  <si>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</si>
  <si>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</si>
  <si>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</si>
  <si>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</si>
  <si>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 xml:space="preserve">Сегмент акции Premium </t>
  </si>
  <si>
    <t>5IC</t>
  </si>
  <si>
    <t>4I8</t>
  </si>
  <si>
    <t>5F4</t>
  </si>
  <si>
    <t>ЗД Евро инс АД-София</t>
  </si>
  <si>
    <t>Индустриален Капитал Холдинг АД-София</t>
  </si>
  <si>
    <t>ТБ Първа Инвестиционна Банка АД-София</t>
  </si>
  <si>
    <t>3ZL</t>
  </si>
  <si>
    <t>4PX</t>
  </si>
  <si>
    <t>Златни пясъци АД-Варна</t>
  </si>
  <si>
    <t>Юрий Гагарин АД-Пловдив</t>
  </si>
  <si>
    <t>BG BX40</t>
  </si>
  <si>
    <t>3MZ</t>
  </si>
  <si>
    <t>Свилоза АД-Свищов</t>
  </si>
  <si>
    <t>0SP</t>
  </si>
  <si>
    <t>Спиди АД-София</t>
  </si>
  <si>
    <t>53B</t>
  </si>
  <si>
    <t>Биовет АД-Пещера</t>
  </si>
  <si>
    <t>4IN</t>
  </si>
  <si>
    <t>Инвестор.БГ АД-София</t>
  </si>
  <si>
    <t>T43</t>
  </si>
  <si>
    <t>Зърнени Храни България АД-София</t>
  </si>
  <si>
    <t>5AX</t>
  </si>
  <si>
    <t>Актив Пропъртис АДСИЦ-Пловдив</t>
  </si>
  <si>
    <t>C81</t>
  </si>
  <si>
    <t>ЦБА Асет Мениджмънт АД-Велико Търново</t>
  </si>
  <si>
    <t>5PET</t>
  </si>
  <si>
    <t>Петрол АД-София</t>
  </si>
  <si>
    <t>E4A</t>
  </si>
  <si>
    <t>6SO</t>
  </si>
  <si>
    <t>София Комерс-Заложни къщи АД-София</t>
  </si>
  <si>
    <t>BSO</t>
  </si>
  <si>
    <t>Българска фондова борса-София АД</t>
  </si>
  <si>
    <t>Капитализация на дружествата от индекса към края на периода</t>
  </si>
  <si>
    <t>3Q ’15 (лв)</t>
  </si>
  <si>
    <t>2Q ’15 (лв)</t>
  </si>
  <si>
    <t>Капитализация към 3Q ’15 (лв)</t>
  </si>
  <si>
    <t>Изменение на капитализация за 3Q ’15</t>
  </si>
  <si>
    <t>* Не се включват дружествата, които са били допуснати до търговия в периода Юли - Септември 2015 г.</t>
  </si>
  <si>
    <t>SL9</t>
  </si>
  <si>
    <t>4L4</t>
  </si>
  <si>
    <t>58E</t>
  </si>
  <si>
    <t>6S5</t>
  </si>
  <si>
    <t>4PY</t>
  </si>
  <si>
    <t>6A8</t>
  </si>
  <si>
    <t>7TH</t>
  </si>
  <si>
    <t>4IC</t>
  </si>
  <si>
    <t>55E</t>
  </si>
  <si>
    <t>6BMA</t>
  </si>
  <si>
    <t>5DOV</t>
  </si>
  <si>
    <t>4EH</t>
  </si>
  <si>
    <t>59X</t>
  </si>
  <si>
    <t>AO0</t>
  </si>
  <si>
    <t>6C4P</t>
  </si>
  <si>
    <t>3Q ’15</t>
  </si>
  <si>
    <t>-</t>
  </si>
  <si>
    <t>ИП "Елана Трейдинг" АД</t>
  </si>
  <si>
    <t>ТБ "Юробанк България" АД</t>
  </si>
  <si>
    <t>ИП "Първа Финансова Брокерска Къща" ООД</t>
  </si>
  <si>
    <t>ИП "Загора Финакорп" АД</t>
  </si>
  <si>
    <t>ТБ "Първа Инвестиционна Банка" АД</t>
  </si>
  <si>
    <t>ИП "Варчев Финанс" ЕООД</t>
  </si>
  <si>
    <t>ИП "Реал Финанс" АД</t>
  </si>
  <si>
    <t>ИП "София Интернешънъл Секюритиз" АД</t>
  </si>
  <si>
    <t>ИП "Булброкърс" АД</t>
  </si>
  <si>
    <t>ИП "Д.И.С.Л. Секюритийс" АД</t>
  </si>
  <si>
    <t>2Q ’15</t>
  </si>
  <si>
    <t>Юли - Септември 2015 г.</t>
  </si>
  <si>
    <t>Спарки Елтос АД-Ловеч</t>
  </si>
  <si>
    <t>Лавена АД-Шумен</t>
  </si>
  <si>
    <t>Химснаб България АД-София</t>
  </si>
  <si>
    <t>Сила Холдинг АД-Стара Загора</t>
  </si>
  <si>
    <t>Прайм Пропърти БГ АДСИЦ-София</t>
  </si>
  <si>
    <t>Адванс Екуити Холдинг АД-София</t>
  </si>
  <si>
    <t>Чайкафарма Висококачествените лекарства АД</t>
  </si>
  <si>
    <t>Интеркапитал Пропърти Дивелопмънт АДСИЦ-София</t>
  </si>
  <si>
    <t>ИХБ Електрик АД-София</t>
  </si>
  <si>
    <t>Фонд Имоти АДСИЦ-София</t>
  </si>
  <si>
    <t>Доверие Обединен Холдинг АД-София</t>
  </si>
  <si>
    <t>Еврохолд България АД-София</t>
  </si>
  <si>
    <t>Унифарм АД-София</t>
  </si>
  <si>
    <t>БГ Агро АД-Варна</t>
  </si>
  <si>
    <t>Химимпорт АД-София</t>
  </si>
  <si>
    <t>2EG</t>
  </si>
  <si>
    <t>Енерго-Про мрежи АД-Варна</t>
  </si>
  <si>
    <t>ИП "Карол" АД</t>
  </si>
  <si>
    <t>ИП "БенчМарк Финанс" АД</t>
  </si>
  <si>
    <t>ИП "Капман" АД</t>
  </si>
  <si>
    <t>ИП "Евро - Финанс" АД</t>
  </si>
  <si>
    <t>ИП "ЮГ Маркет" АД</t>
  </si>
  <si>
    <t>ТБ "Централна Кооперативна Банка" АД</t>
  </si>
  <si>
    <t>ТБ "Обединена Българска Банка" АД</t>
  </si>
  <si>
    <t>ИП "Де Ново" ЕАД</t>
  </si>
  <si>
    <t>ИП "АБВ Инвестиции" ЕООД</t>
  </si>
  <si>
    <t>ИП "Авал ИН" АД</t>
  </si>
  <si>
    <t>ИП "АВС Финанс" АД</t>
  </si>
  <si>
    <t>ИП "Балканска Инвестиционна Компания" АД</t>
  </si>
  <si>
    <t>ИП "БГ ПроИнвест" АД</t>
  </si>
  <si>
    <t>ИП "Бета Корп" АД</t>
  </si>
  <si>
    <t>ИП "Бул Тренд Брокеридж" ООД</t>
  </si>
  <si>
    <t>ИП "Делтасток" АД</t>
  </si>
  <si>
    <t>ИП "Ди Ви Инвест" ЕАД</t>
  </si>
  <si>
    <t>ИП "Дилингова Финансова Компания" АД</t>
  </si>
  <si>
    <t>ИП "Интеркапитал Маркетс" АД</t>
  </si>
  <si>
    <t>ИП "Кепитъл Инвест" ЕАД</t>
  </si>
  <si>
    <t>ИП "Кепитъл Маркетс" АД</t>
  </si>
  <si>
    <t>ИП "Позитива" АД</t>
  </si>
  <si>
    <t>ИП "Сомони Файненшъл Брокеридж" ООД</t>
  </si>
  <si>
    <t>ИП "Фаворит" АД</t>
  </si>
  <si>
    <t>ИП "Фактори" АД</t>
  </si>
  <si>
    <t>ИП "ФК Евър" АД</t>
  </si>
  <si>
    <t>ИП "Фоукал Пойнт Инвестмънтс" АД</t>
  </si>
  <si>
    <t>ИП "Цитадела Кепитъл Мениджмънт" ООД</t>
  </si>
  <si>
    <t>ТБ "Алианц Банк България" АД-София</t>
  </si>
  <si>
    <t>ТБ "Банка ДСК" ЕАД</t>
  </si>
  <si>
    <t>ТБ "Банка Пиреос България" АД</t>
  </si>
  <si>
    <t>ТБ "Българо-Американска Кредитна Банка" АД-София</t>
  </si>
  <si>
    <t>ТБ "Инвестбанк" АД</t>
  </si>
  <si>
    <t>ТБ "Интернешънъл Асет Банк" АД</t>
  </si>
  <si>
    <t>ТБ "Райфайзенбанк - България" АД</t>
  </si>
  <si>
    <t>ТБ "Тексим банк" АД</t>
  </si>
  <si>
    <t>ТБ "УниКредит Булбанк"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</si>
  <si>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</si>
  <si>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</si>
  <si>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</si>
  <si>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</si>
  <si>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</si>
  <si>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Производство и разпределение на електрическа и топлинна енергия и на газообразни горива</t>
  </si>
  <si>
    <t>Търговия; ремонт на автомобили и мотоциклети</t>
  </si>
  <si>
    <t>Хотелиерство и ресторантьорство</t>
  </si>
  <si>
    <t>Транспорт, складиране и пощи</t>
  </si>
  <si>
    <t>Операции с недвижими имоти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</si>
  <si>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</si>
  <si>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</si>
  <si>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</si>
  <si>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</si>
  <si>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</si>
  <si>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</si>
  <si>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</si>
  <si>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</si>
  <si>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</si>
  <si>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</si>
  <si>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</si>
  <si>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</si>
  <si>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6C4</t>
  </si>
  <si>
    <t>T57</t>
  </si>
  <si>
    <t>Трейс груп холд АД-София</t>
  </si>
  <si>
    <t>4CF</t>
  </si>
  <si>
    <t>ТБ Централна кооперативна банка АД-София</t>
  </si>
  <si>
    <t>6A6</t>
  </si>
  <si>
    <t>Адванс Терафонд АДСИЦ-София</t>
  </si>
  <si>
    <t>5MB</t>
  </si>
  <si>
    <t>Монбат АД-София</t>
  </si>
  <si>
    <t>3JR</t>
  </si>
  <si>
    <t>Софарма АД-София</t>
  </si>
  <si>
    <t>5BU</t>
  </si>
  <si>
    <t>Фонд за недвижими имоти България АДСИЦ-София</t>
  </si>
  <si>
    <t>SO5</t>
  </si>
  <si>
    <t>Софарма трейдинг АД-София</t>
  </si>
  <si>
    <t>6S6</t>
  </si>
  <si>
    <t>Софарма имоти АДСИЦ-София</t>
  </si>
  <si>
    <t>4F8</t>
  </si>
  <si>
    <t>Формопласт АД-Кърджали</t>
  </si>
  <si>
    <t>EHN</t>
  </si>
  <si>
    <t>Синтетика АД-София</t>
  </si>
  <si>
    <t>5EO</t>
  </si>
  <si>
    <t>Етропал АД-Етрополе</t>
  </si>
  <si>
    <t>5V2</t>
  </si>
  <si>
    <t>Холдинг Варна АД-Варна</t>
  </si>
  <si>
    <t>6AB</t>
  </si>
  <si>
    <t>Албена АД-к.к. Албена</t>
  </si>
  <si>
    <t>5SR</t>
  </si>
  <si>
    <t>Стара планина Холд АД-София</t>
  </si>
  <si>
    <t>5MH</t>
  </si>
  <si>
    <t>М+С хидравлик АД-Казанлък</t>
  </si>
  <si>
    <t>0EA</t>
  </si>
  <si>
    <t>Елана Агрокредит АД-София</t>
  </si>
  <si>
    <t>4O1</t>
  </si>
  <si>
    <t>Проучване и добив на нефт и газ АД-София</t>
  </si>
  <si>
    <t>57E</t>
  </si>
  <si>
    <t>ЕМКА АД-Севлиево</t>
  </si>
  <si>
    <t>A72</t>
  </si>
  <si>
    <t>Агрия Груп Холдинг АД-Варна</t>
  </si>
  <si>
    <t>4ID</t>
  </si>
  <si>
    <t>Индустриален Холдинг България АД-София</t>
  </si>
  <si>
    <t>3CZ</t>
  </si>
  <si>
    <t>ЧЕЗ Разпределение България АД-София</t>
  </si>
  <si>
    <t>3NB</t>
  </si>
  <si>
    <t>Неохим АД-Димитровград</t>
  </si>
  <si>
    <t>1VX</t>
  </si>
  <si>
    <t>Велграф Асет Мениджмънт АД-София</t>
  </si>
  <si>
    <t>MRH</t>
  </si>
  <si>
    <t>Маунтин Парадайс Инвест АДСИЦ-София</t>
  </si>
  <si>
    <t>GTH</t>
  </si>
  <si>
    <t>Инвестиционна Компания Галата АД-Варна</t>
  </si>
  <si>
    <t>6AM</t>
  </si>
  <si>
    <t>Алкомет АД-Шумен</t>
  </si>
  <si>
    <t>5BN</t>
  </si>
  <si>
    <t>ТБ Българо-Американска Кредитна Банка АД-София</t>
  </si>
  <si>
    <t>4BI</t>
  </si>
  <si>
    <t>ЗАД Булстрад Виена иншурънс груп-София</t>
  </si>
  <si>
    <t>6AG</t>
  </si>
  <si>
    <t>Агро Финанс АДСИЦ-Пловдив</t>
  </si>
  <si>
    <t>Дял от общата търговия през 3Q'15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</si>
</sst>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71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b/>
      <i/>
      <sz val="12"/>
      <name val="News Gothic Cyr"/>
      <family val="2"/>
    </font>
    <font>
      <sz val="11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4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10" fontId="14" fillId="34" borderId="13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3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vertical="center"/>
    </xf>
    <xf numFmtId="3" fontId="14" fillId="34" borderId="14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10" fontId="19" fillId="34" borderId="0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0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220" fontId="19" fillId="35" borderId="0" xfId="0" applyNumberFormat="1" applyFont="1" applyFill="1" applyAlignment="1">
      <alignment horizontal="center" vertical="center"/>
    </xf>
    <xf numFmtId="2" fontId="19" fillId="35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5" fillId="38" borderId="14" xfId="64" applyNumberFormat="1" applyFont="1" applyFill="1" applyBorder="1" applyAlignment="1">
      <alignment horizontal="center" vertical="center" wrapText="1"/>
    </xf>
    <xf numFmtId="3" fontId="14" fillId="38" borderId="15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justify" vertical="center" wrapText="1"/>
    </xf>
    <xf numFmtId="3" fontId="15" fillId="38" borderId="27" xfId="0" applyNumberFormat="1" applyFont="1" applyFill="1" applyBorder="1" applyAlignment="1">
      <alignment horizontal="center" vertical="center"/>
    </xf>
    <xf numFmtId="1" fontId="15" fillId="38" borderId="28" xfId="0" applyNumberFormat="1" applyFont="1" applyFill="1" applyBorder="1" applyAlignment="1">
      <alignment horizontal="center" vertical="center"/>
    </xf>
    <xf numFmtId="3" fontId="15" fillId="38" borderId="27" xfId="0" applyNumberFormat="1" applyFont="1" applyFill="1" applyBorder="1" applyAlignment="1">
      <alignment horizontal="center" vertical="center" wrapText="1"/>
    </xf>
    <xf numFmtId="3" fontId="15" fillId="38" borderId="2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/>
    </xf>
    <xf numFmtId="206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8" fillId="0" borderId="0" xfId="0" applyFont="1" applyAlignment="1">
      <alignment/>
    </xf>
    <xf numFmtId="0" fontId="69" fillId="33" borderId="16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wrapText="1"/>
    </xf>
    <xf numFmtId="3" fontId="29" fillId="34" borderId="2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horizontal="left" vertical="center"/>
    </xf>
    <xf numFmtId="3" fontId="19" fillId="34" borderId="0" xfId="0" applyNumberFormat="1" applyFont="1" applyFill="1" applyBorder="1" applyAlignment="1">
      <alignment horizontal="left" vertical="center"/>
    </xf>
    <xf numFmtId="0" fontId="69" fillId="33" borderId="0" xfId="0" applyFont="1" applyFill="1" applyAlignment="1">
      <alignment vertical="center"/>
    </xf>
    <xf numFmtId="0" fontId="69" fillId="33" borderId="0" xfId="0" applyFont="1" applyFill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4" fillId="0" borderId="0" xfId="0" applyFont="1" applyFill="1" applyBorder="1" applyAlignment="1">
      <alignment horizontal="left"/>
    </xf>
    <xf numFmtId="0" fontId="19" fillId="40" borderId="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left" vertical="center" wrapText="1"/>
    </xf>
    <xf numFmtId="0" fontId="19" fillId="34" borderId="0" xfId="64" applyNumberFormat="1" applyFont="1" applyFill="1" applyBorder="1" applyAlignment="1">
      <alignment horizontal="left" vertical="center" wrapText="1"/>
    </xf>
    <xf numFmtId="0" fontId="19" fillId="0" borderId="0" xfId="64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0" fontId="19" fillId="34" borderId="19" xfId="64" applyNumberFormat="1" applyFont="1" applyFill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 wrapText="1"/>
    </xf>
    <xf numFmtId="3" fontId="14" fillId="34" borderId="0" xfId="0" applyNumberFormat="1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Indices!$A$37:$A$100</c:f>
              <c:strCache/>
            </c:strRef>
          </c:cat>
          <c:val>
            <c:numRef>
              <c:f>Indices!$B$37:$B$100</c:f>
              <c:numCache/>
            </c:numRef>
          </c:val>
          <c:smooth val="0"/>
        </c:ser>
        <c:marker val="1"/>
        <c:axId val="57916727"/>
        <c:axId val="51488496"/>
      </c:lineChart>
      <c:dateAx>
        <c:axId val="5791672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148849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488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16727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Indices!$C$37:$C$100</c:f>
              <c:numCache/>
            </c:numRef>
          </c:val>
          <c:smooth val="0"/>
        </c:ser>
        <c:marker val="1"/>
        <c:axId val="60743281"/>
        <c:axId val="9818618"/>
      </c:lineChart>
      <c:dateAx>
        <c:axId val="6074328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981861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818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4328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Indices!$D$37:$D$100</c:f>
              <c:numCache/>
            </c:numRef>
          </c:val>
          <c:smooth val="0"/>
        </c:ser>
        <c:marker val="1"/>
        <c:axId val="21258699"/>
        <c:axId val="57110564"/>
      </c:lineChart>
      <c:dateAx>
        <c:axId val="2125869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711056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110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58699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25"/>
          <c:w val="0.955"/>
          <c:h val="0.76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Indices!$E$37:$E$100</c:f>
              <c:numCache/>
            </c:numRef>
          </c:val>
          <c:smooth val="0"/>
        </c:ser>
        <c:marker val="1"/>
        <c:axId val="44233029"/>
        <c:axId val="62552942"/>
      </c:lineChart>
      <c:dateAx>
        <c:axId val="4423302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255294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2552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33029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101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0" zoomScaleNormal="70" zoomScaleSheetLayoutView="70" zoomScalePageLayoutView="55" workbookViewId="0" topLeftCell="A1">
      <selection activeCell="A22" sqref="A22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6" t="s">
        <v>95</v>
      </c>
    </row>
    <row r="20" ht="25.5">
      <c r="A20" s="205" t="s">
        <v>101</v>
      </c>
    </row>
    <row r="21" ht="18">
      <c r="A21" s="277" t="s">
        <v>206</v>
      </c>
    </row>
    <row r="34" ht="20.25">
      <c r="A34" s="134"/>
    </row>
    <row r="40" ht="14.25">
      <c r="A40" s="12"/>
    </row>
    <row r="41" ht="14.25">
      <c r="A41" s="135"/>
    </row>
    <row r="42" ht="14.25">
      <c r="A42" s="135"/>
    </row>
    <row r="43" ht="14.25">
      <c r="A43" s="135"/>
    </row>
    <row r="44" ht="14.25">
      <c r="A44" s="135"/>
    </row>
    <row r="45" ht="14.25">
      <c r="A45" s="135"/>
    </row>
    <row r="46" ht="14.25">
      <c r="A46" s="135"/>
    </row>
    <row r="47" ht="14.25">
      <c r="A47" s="135"/>
    </row>
    <row r="48" ht="14.25">
      <c r="A48" s="135"/>
    </row>
    <row r="49" ht="14.25">
      <c r="A49" s="135"/>
    </row>
    <row r="50" ht="14.25">
      <c r="A50" s="135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bse@bse-sofia.bg&amp;RЮЛИ - СЕПТЕМВРИ 2015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A1" sqref="A1:IV16384"/>
    </sheetView>
  </sheetViews>
  <sheetFormatPr defaultColWidth="8.796875" defaultRowHeight="14.25"/>
  <cols>
    <col min="1" max="1" width="23.09765625" style="185" bestFit="1" customWidth="1"/>
    <col min="2" max="2" width="71.59765625" style="185" bestFit="1" customWidth="1"/>
    <col min="3" max="16384" width="8.8984375" style="185" customWidth="1"/>
  </cols>
  <sheetData>
    <row r="1" ht="15.75">
      <c r="A1" s="184" t="s">
        <v>80</v>
      </c>
    </row>
    <row r="3" spans="1:2" ht="15.75">
      <c r="A3" s="184" t="s">
        <v>85</v>
      </c>
      <c r="B3" s="186" t="s">
        <v>86</v>
      </c>
    </row>
    <row r="4" spans="1:2" ht="15" customHeight="1">
      <c r="A4" s="184" t="s">
        <v>89</v>
      </c>
      <c r="B4" s="187" t="s">
        <v>90</v>
      </c>
    </row>
    <row r="5" spans="1:2" ht="15.75">
      <c r="A5" s="184" t="s">
        <v>98</v>
      </c>
      <c r="B5" s="186" t="s">
        <v>99</v>
      </c>
    </row>
    <row r="6" spans="1:2" ht="15.75">
      <c r="A6" s="184" t="s">
        <v>100</v>
      </c>
      <c r="B6" s="186" t="s">
        <v>87</v>
      </c>
    </row>
    <row r="7" spans="1:2" ht="15.75">
      <c r="A7" s="184" t="s">
        <v>91</v>
      </c>
      <c r="B7" s="186" t="s">
        <v>81</v>
      </c>
    </row>
    <row r="8" spans="1:2" ht="15.75">
      <c r="A8" s="184" t="s">
        <v>92</v>
      </c>
      <c r="B8" s="186" t="s">
        <v>82</v>
      </c>
    </row>
    <row r="9" spans="1:2" ht="15.75">
      <c r="A9" s="184" t="s">
        <v>93</v>
      </c>
      <c r="B9" s="186" t="s">
        <v>83</v>
      </c>
    </row>
    <row r="10" spans="1:2" ht="15.75">
      <c r="A10" s="184" t="s">
        <v>94</v>
      </c>
      <c r="B10" s="186" t="s">
        <v>84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1">
      <selection activeCell="B56" sqref="B56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297" t="s">
        <v>105</v>
      </c>
      <c r="B1" s="297"/>
      <c r="C1" s="297"/>
      <c r="D1" s="297"/>
      <c r="E1" s="297"/>
      <c r="F1" s="297"/>
      <c r="G1" s="297"/>
      <c r="H1" s="297"/>
      <c r="I1" s="297"/>
    </row>
    <row r="3" ht="15" thickBot="1"/>
    <row r="4" spans="1:6" ht="63">
      <c r="A4" s="56"/>
      <c r="B4" s="204" t="s">
        <v>118</v>
      </c>
      <c r="C4" s="268" t="s">
        <v>173</v>
      </c>
      <c r="D4" s="268" t="s">
        <v>174</v>
      </c>
      <c r="E4" s="57" t="s">
        <v>0</v>
      </c>
      <c r="F4" s="58" t="s">
        <v>12</v>
      </c>
    </row>
    <row r="5" spans="1:6" ht="15.75" customHeight="1">
      <c r="A5" s="279" t="s">
        <v>104</v>
      </c>
      <c r="B5" s="280"/>
      <c r="C5" s="206">
        <v>526393104.07</v>
      </c>
      <c r="D5" s="206">
        <v>538070544.19</v>
      </c>
      <c r="E5" s="207">
        <v>-0.02170243334464449</v>
      </c>
      <c r="F5" s="208">
        <v>532231824.13</v>
      </c>
    </row>
    <row r="6" spans="1:6" ht="15.75" customHeight="1">
      <c r="A6" s="281" t="s">
        <v>139</v>
      </c>
      <c r="B6" s="280"/>
      <c r="C6" s="49">
        <v>1207887371.01</v>
      </c>
      <c r="D6" s="49">
        <v>1477148444.33</v>
      </c>
      <c r="E6" s="64">
        <v>-0.1822843698299601</v>
      </c>
      <c r="F6" s="50">
        <v>1342517907.67</v>
      </c>
    </row>
    <row r="7" spans="1:6" ht="15.75" customHeight="1">
      <c r="A7" s="279" t="s">
        <v>103</v>
      </c>
      <c r="B7" s="280"/>
      <c r="C7" s="206">
        <v>4987784623.4</v>
      </c>
      <c r="D7" s="206">
        <v>5216844527.97</v>
      </c>
      <c r="E7" s="207">
        <v>-0.043907749855664834</v>
      </c>
      <c r="F7" s="208">
        <v>5102314575.684999</v>
      </c>
    </row>
    <row r="8" spans="1:6" ht="15.75">
      <c r="A8" s="282"/>
      <c r="B8" s="283"/>
      <c r="C8" s="49"/>
      <c r="D8" s="49"/>
      <c r="E8" s="64"/>
      <c r="F8" s="60"/>
    </row>
    <row r="9" spans="1:6" ht="16.5" thickBot="1">
      <c r="A9" s="284" t="s">
        <v>67</v>
      </c>
      <c r="B9" s="285"/>
      <c r="C9" s="102">
        <v>6722065098.48</v>
      </c>
      <c r="D9" s="102">
        <v>7232063516.49</v>
      </c>
      <c r="E9" s="103">
        <v>-0.07051907340790643</v>
      </c>
      <c r="F9" s="102">
        <v>6977064307.485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88" t="s">
        <v>106</v>
      </c>
      <c r="B40" s="289"/>
      <c r="C40" s="290"/>
      <c r="E40" s="295" t="s">
        <v>107</v>
      </c>
      <c r="F40" s="296"/>
      <c r="G40" s="296"/>
      <c r="H40" s="296"/>
      <c r="I40" s="296"/>
    </row>
    <row r="41" spans="1:13" ht="47.25">
      <c r="A41" s="38" t="s">
        <v>9</v>
      </c>
      <c r="B41" s="59" t="s">
        <v>1</v>
      </c>
      <c r="C41" s="255" t="s">
        <v>175</v>
      </c>
      <c r="E41" s="59" t="s">
        <v>9</v>
      </c>
      <c r="F41" s="291" t="s">
        <v>1</v>
      </c>
      <c r="G41" s="291"/>
      <c r="H41" s="291"/>
      <c r="I41" s="256" t="s">
        <v>176</v>
      </c>
      <c r="K41" s="148"/>
      <c r="L41" s="148"/>
      <c r="M41" s="148"/>
    </row>
    <row r="42" spans="1:13" ht="15.75" customHeight="1">
      <c r="A42" s="61" t="s">
        <v>108</v>
      </c>
      <c r="B42" s="61" t="s">
        <v>110</v>
      </c>
      <c r="C42" s="166">
        <v>360993878</v>
      </c>
      <c r="E42" s="261" t="s">
        <v>109</v>
      </c>
      <c r="F42" s="293" t="s">
        <v>111</v>
      </c>
      <c r="G42" s="293"/>
      <c r="H42" s="293"/>
      <c r="I42" s="261">
        <v>0.3157894736842105</v>
      </c>
      <c r="K42" s="148"/>
      <c r="L42" s="148"/>
      <c r="M42" s="148"/>
    </row>
    <row r="43" spans="1:13" ht="15.75" customHeight="1">
      <c r="A43" s="104" t="s">
        <v>292</v>
      </c>
      <c r="B43" s="104" t="s">
        <v>293</v>
      </c>
      <c r="C43" s="167">
        <v>355866453.36</v>
      </c>
      <c r="E43" s="262" t="s">
        <v>157</v>
      </c>
      <c r="F43" s="294" t="s">
        <v>158</v>
      </c>
      <c r="G43" s="294"/>
      <c r="H43" s="294"/>
      <c r="I43" s="262">
        <v>0.2911464249120741</v>
      </c>
      <c r="K43" s="148"/>
      <c r="L43" s="148"/>
      <c r="M43" s="148"/>
    </row>
    <row r="44" spans="1:13" ht="15.75" customHeight="1">
      <c r="A44" s="61" t="s">
        <v>290</v>
      </c>
      <c r="B44" s="61" t="s">
        <v>291</v>
      </c>
      <c r="C44" s="166">
        <v>292500000</v>
      </c>
      <c r="E44" s="261" t="s">
        <v>147</v>
      </c>
      <c r="F44" s="293" t="s">
        <v>149</v>
      </c>
      <c r="G44" s="293"/>
      <c r="H44" s="293"/>
      <c r="I44" s="261">
        <v>0.28116992679981334</v>
      </c>
      <c r="K44" s="148"/>
      <c r="L44" s="148"/>
      <c r="M44" s="148"/>
    </row>
    <row r="45" spans="1:13" ht="15.75" customHeight="1">
      <c r="A45" s="104" t="s">
        <v>184</v>
      </c>
      <c r="B45" s="104" t="s">
        <v>213</v>
      </c>
      <c r="C45" s="167">
        <v>252464000</v>
      </c>
      <c r="E45" s="262" t="s">
        <v>178</v>
      </c>
      <c r="F45" s="294" t="s">
        <v>207</v>
      </c>
      <c r="G45" s="294"/>
      <c r="H45" s="294"/>
      <c r="I45" s="262">
        <v>0.2743628185907047</v>
      </c>
      <c r="K45" s="148"/>
      <c r="L45" s="148"/>
      <c r="M45" s="148"/>
    </row>
    <row r="46" spans="1:13" ht="15.75" customHeight="1">
      <c r="A46" s="61" t="s">
        <v>324</v>
      </c>
      <c r="B46" s="61" t="s">
        <v>325</v>
      </c>
      <c r="C46" s="166">
        <v>236180000</v>
      </c>
      <c r="E46" s="261" t="s">
        <v>146</v>
      </c>
      <c r="F46" s="293" t="s">
        <v>148</v>
      </c>
      <c r="G46" s="293"/>
      <c r="H46" s="293"/>
      <c r="I46" s="261">
        <v>0.24223602467497585</v>
      </c>
      <c r="K46" s="148"/>
      <c r="L46" s="148"/>
      <c r="M46" s="148"/>
    </row>
    <row r="47" spans="1:13" ht="15.75" customHeight="1">
      <c r="A47" s="104" t="s">
        <v>142</v>
      </c>
      <c r="B47" s="104" t="s">
        <v>145</v>
      </c>
      <c r="C47" s="167">
        <v>234410000</v>
      </c>
      <c r="E47" s="262" t="s">
        <v>151</v>
      </c>
      <c r="F47" s="294" t="s">
        <v>152</v>
      </c>
      <c r="G47" s="294"/>
      <c r="H47" s="294"/>
      <c r="I47" s="262">
        <v>0.24000000000000007</v>
      </c>
      <c r="K47" s="148"/>
      <c r="L47" s="148"/>
      <c r="M47" s="148"/>
    </row>
    <row r="48" spans="1:13" ht="15.75" customHeight="1">
      <c r="A48" s="61" t="s">
        <v>283</v>
      </c>
      <c r="B48" s="61" t="s">
        <v>221</v>
      </c>
      <c r="C48" s="166">
        <v>211956626.65</v>
      </c>
      <c r="E48" s="261" t="s">
        <v>179</v>
      </c>
      <c r="F48" s="293" t="s">
        <v>208</v>
      </c>
      <c r="G48" s="293"/>
      <c r="H48" s="293"/>
      <c r="I48" s="261">
        <v>0.18022222222222228</v>
      </c>
      <c r="K48" s="148"/>
      <c r="L48" s="148"/>
      <c r="M48" s="148"/>
    </row>
    <row r="49" spans="1:13" ht="15.75">
      <c r="A49" s="104" t="s">
        <v>308</v>
      </c>
      <c r="B49" s="104" t="s">
        <v>309</v>
      </c>
      <c r="C49" s="167">
        <v>192534238.18</v>
      </c>
      <c r="E49" s="262" t="s">
        <v>180</v>
      </c>
      <c r="F49" s="294" t="s">
        <v>209</v>
      </c>
      <c r="G49" s="294"/>
      <c r="H49" s="294"/>
      <c r="I49" s="262">
        <v>0.125</v>
      </c>
      <c r="K49" s="148"/>
      <c r="L49" s="148"/>
      <c r="M49" s="148"/>
    </row>
    <row r="50" spans="1:13" ht="15.75" customHeight="1">
      <c r="A50" s="61" t="s">
        <v>312</v>
      </c>
      <c r="B50" s="173" t="s">
        <v>313</v>
      </c>
      <c r="C50" s="166">
        <v>189417720</v>
      </c>
      <c r="E50" s="261" t="s">
        <v>181</v>
      </c>
      <c r="F50" s="293" t="s">
        <v>210</v>
      </c>
      <c r="G50" s="293"/>
      <c r="H50" s="293"/>
      <c r="I50" s="261">
        <v>0.11764705882352941</v>
      </c>
      <c r="K50" s="148"/>
      <c r="L50" s="148"/>
      <c r="M50" s="148"/>
    </row>
    <row r="51" spans="1:13" ht="15.75">
      <c r="A51" s="104" t="s">
        <v>328</v>
      </c>
      <c r="B51" s="150" t="s">
        <v>329</v>
      </c>
      <c r="C51" s="167">
        <v>188325972</v>
      </c>
      <c r="E51" s="262" t="s">
        <v>153</v>
      </c>
      <c r="F51" s="294" t="s">
        <v>154</v>
      </c>
      <c r="G51" s="294"/>
      <c r="H51" s="294"/>
      <c r="I51" s="262">
        <v>0.11181702668360861</v>
      </c>
      <c r="K51" s="148"/>
      <c r="L51" s="148"/>
      <c r="M51" s="148"/>
    </row>
    <row r="52" spans="1:13" ht="16.5" customHeight="1">
      <c r="A52" s="61" t="s">
        <v>153</v>
      </c>
      <c r="B52" s="61" t="s">
        <v>154</v>
      </c>
      <c r="C52" s="166">
        <v>186757165</v>
      </c>
      <c r="E52" s="261" t="s">
        <v>182</v>
      </c>
      <c r="F52" s="293" t="s">
        <v>211</v>
      </c>
      <c r="G52" s="293"/>
      <c r="H52" s="293"/>
      <c r="I52" s="261">
        <v>0.11111111111111122</v>
      </c>
      <c r="K52" s="148"/>
      <c r="L52" s="148"/>
      <c r="M52" s="148"/>
    </row>
    <row r="53" spans="1:13" ht="15.75">
      <c r="A53" s="104" t="s">
        <v>288</v>
      </c>
      <c r="B53" s="104" t="s">
        <v>289</v>
      </c>
      <c r="C53" s="167">
        <v>176177888.37</v>
      </c>
      <c r="E53" s="262" t="s">
        <v>183</v>
      </c>
      <c r="F53" s="294" t="s">
        <v>212</v>
      </c>
      <c r="G53" s="294"/>
      <c r="H53" s="294"/>
      <c r="I53" s="262">
        <v>0.09600000022255868</v>
      </c>
      <c r="K53" s="148"/>
      <c r="L53" s="148"/>
      <c r="M53" s="148"/>
    </row>
    <row r="54" spans="1:13" ht="15.75" customHeight="1">
      <c r="A54" s="61" t="s">
        <v>296</v>
      </c>
      <c r="B54" s="61" t="s">
        <v>297</v>
      </c>
      <c r="C54" s="166">
        <v>169460796.35</v>
      </c>
      <c r="E54" s="261" t="s">
        <v>108</v>
      </c>
      <c r="F54" s="293" t="s">
        <v>110</v>
      </c>
      <c r="G54" s="293"/>
      <c r="H54" s="293"/>
      <c r="I54" s="261">
        <v>0.09374999999999992</v>
      </c>
      <c r="K54" s="148"/>
      <c r="L54" s="148"/>
      <c r="M54" s="148"/>
    </row>
    <row r="55" spans="1:13" ht="15.75" customHeight="1">
      <c r="A55" s="104" t="s">
        <v>192</v>
      </c>
      <c r="B55" s="104" t="s">
        <v>221</v>
      </c>
      <c r="C55" s="167">
        <v>150849891.14</v>
      </c>
      <c r="E55" s="262" t="s">
        <v>165</v>
      </c>
      <c r="F55" s="294" t="s">
        <v>166</v>
      </c>
      <c r="G55" s="294"/>
      <c r="H55" s="294"/>
      <c r="I55" s="262">
        <v>0.0810810811020572</v>
      </c>
      <c r="K55" s="148"/>
      <c r="L55" s="148"/>
      <c r="M55" s="148"/>
    </row>
    <row r="56" spans="1:13" ht="33" customHeight="1" thickBot="1">
      <c r="A56" s="61" t="s">
        <v>284</v>
      </c>
      <c r="B56" s="61" t="s">
        <v>285</v>
      </c>
      <c r="C56" s="166">
        <v>148830000</v>
      </c>
      <c r="E56" s="263" t="s">
        <v>184</v>
      </c>
      <c r="F56" s="299" t="s">
        <v>213</v>
      </c>
      <c r="G56" s="300"/>
      <c r="H56" s="300"/>
      <c r="I56" s="263">
        <v>0.07157894736842105</v>
      </c>
      <c r="K56" s="148"/>
      <c r="L56" s="148"/>
      <c r="M56" s="148"/>
    </row>
    <row r="57" spans="1:13" ht="33" customHeight="1">
      <c r="A57" s="104" t="s">
        <v>330</v>
      </c>
      <c r="B57" s="104" t="s">
        <v>331</v>
      </c>
      <c r="C57" s="167">
        <v>125500000</v>
      </c>
      <c r="E57" s="264" t="s">
        <v>185</v>
      </c>
      <c r="F57" s="292" t="s">
        <v>214</v>
      </c>
      <c r="G57" s="292"/>
      <c r="H57" s="292"/>
      <c r="I57" s="265">
        <v>-0.7441364601913645</v>
      </c>
      <c r="K57" s="148"/>
      <c r="L57" s="148"/>
      <c r="M57" s="149"/>
    </row>
    <row r="58" spans="1:13" ht="15.75" customHeight="1">
      <c r="A58" s="61" t="s">
        <v>302</v>
      </c>
      <c r="B58" s="61" t="s">
        <v>303</v>
      </c>
      <c r="C58" s="166">
        <v>117000000</v>
      </c>
      <c r="E58" s="266" t="s">
        <v>163</v>
      </c>
      <c r="F58" s="278" t="s">
        <v>164</v>
      </c>
      <c r="G58" s="278"/>
      <c r="H58" s="278"/>
      <c r="I58" s="262">
        <v>-0.5</v>
      </c>
      <c r="M58" s="147"/>
    </row>
    <row r="59" spans="1:13" ht="15.75">
      <c r="A59" s="104" t="s">
        <v>306</v>
      </c>
      <c r="B59" s="104" t="s">
        <v>307</v>
      </c>
      <c r="C59" s="167">
        <v>114090261</v>
      </c>
      <c r="E59" s="264" t="s">
        <v>186</v>
      </c>
      <c r="F59" s="287" t="s">
        <v>215</v>
      </c>
      <c r="G59" s="287"/>
      <c r="H59" s="287"/>
      <c r="I59" s="265">
        <v>-0.4358974358974359</v>
      </c>
      <c r="M59" s="147"/>
    </row>
    <row r="60" spans="1:13" ht="15.75">
      <c r="A60" s="61" t="s">
        <v>286</v>
      </c>
      <c r="B60" s="61" t="s">
        <v>287</v>
      </c>
      <c r="C60" s="166">
        <v>113154291</v>
      </c>
      <c r="E60" s="266" t="s">
        <v>112</v>
      </c>
      <c r="F60" s="278" t="s">
        <v>113</v>
      </c>
      <c r="G60" s="278"/>
      <c r="H60" s="278"/>
      <c r="I60" s="262">
        <v>-0.3364928881440677</v>
      </c>
      <c r="M60" s="147"/>
    </row>
    <row r="61" spans="1:13" ht="15.75">
      <c r="A61" s="104" t="s">
        <v>165</v>
      </c>
      <c r="B61" s="104" t="s">
        <v>166</v>
      </c>
      <c r="C61" s="167">
        <v>111434604.24</v>
      </c>
      <c r="E61" s="264" t="s">
        <v>187</v>
      </c>
      <c r="F61" s="287" t="s">
        <v>216</v>
      </c>
      <c r="G61" s="287"/>
      <c r="H61" s="287"/>
      <c r="I61" s="265">
        <v>-0.2857142878951385</v>
      </c>
      <c r="M61" s="147"/>
    </row>
    <row r="62" spans="1:13" ht="15.75">
      <c r="A62" s="61" t="s">
        <v>326</v>
      </c>
      <c r="B62" s="61" t="s">
        <v>327</v>
      </c>
      <c r="C62" s="166">
        <v>110357588.21</v>
      </c>
      <c r="E62" s="266" t="s">
        <v>161</v>
      </c>
      <c r="F62" s="278" t="s">
        <v>162</v>
      </c>
      <c r="G62" s="278"/>
      <c r="H62" s="278"/>
      <c r="I62" s="262">
        <v>-0.24974991675300626</v>
      </c>
      <c r="M62" s="147"/>
    </row>
    <row r="63" spans="1:13" ht="15.75" customHeight="1">
      <c r="A63" s="104" t="s">
        <v>332</v>
      </c>
      <c r="B63" s="104" t="s">
        <v>333</v>
      </c>
      <c r="C63" s="167">
        <v>109713974.4</v>
      </c>
      <c r="E63" s="264" t="s">
        <v>155</v>
      </c>
      <c r="F63" s="287" t="s">
        <v>156</v>
      </c>
      <c r="G63" s="287"/>
      <c r="H63" s="287"/>
      <c r="I63" s="265">
        <v>-0.21428571428571427</v>
      </c>
      <c r="M63" s="147"/>
    </row>
    <row r="64" spans="1:13" ht="15.75" customHeight="1">
      <c r="A64" s="61" t="s">
        <v>334</v>
      </c>
      <c r="B64" s="61" t="s">
        <v>335</v>
      </c>
      <c r="C64" s="166">
        <v>104127162.2</v>
      </c>
      <c r="E64" s="266" t="s">
        <v>168</v>
      </c>
      <c r="F64" s="278" t="s">
        <v>169</v>
      </c>
      <c r="G64" s="278"/>
      <c r="H64" s="278"/>
      <c r="I64" s="262">
        <v>-0.19224555735056542</v>
      </c>
      <c r="M64" s="147"/>
    </row>
    <row r="65" spans="1:13" ht="15.75" customHeight="1">
      <c r="A65" s="104" t="s">
        <v>336</v>
      </c>
      <c r="B65" s="104" t="s">
        <v>337</v>
      </c>
      <c r="C65" s="167">
        <v>103703514.6</v>
      </c>
      <c r="E65" s="264" t="s">
        <v>170</v>
      </c>
      <c r="F65" s="287" t="s">
        <v>171</v>
      </c>
      <c r="G65" s="287"/>
      <c r="H65" s="287"/>
      <c r="I65" s="265">
        <v>-0.1827586206896552</v>
      </c>
      <c r="M65" s="147"/>
    </row>
    <row r="66" spans="1:13" ht="15.75" customHeight="1">
      <c r="A66" s="61" t="s">
        <v>151</v>
      </c>
      <c r="B66" s="61" t="s">
        <v>152</v>
      </c>
      <c r="C66" s="166">
        <v>98440326.4</v>
      </c>
      <c r="E66" s="266" t="s">
        <v>188</v>
      </c>
      <c r="F66" s="278" t="s">
        <v>217</v>
      </c>
      <c r="G66" s="278"/>
      <c r="H66" s="278"/>
      <c r="I66" s="262">
        <v>-0.1758241756015227</v>
      </c>
      <c r="M66" s="147"/>
    </row>
    <row r="67" spans="1:13" ht="31.5" customHeight="1">
      <c r="A67" s="104" t="s">
        <v>338</v>
      </c>
      <c r="B67" s="104" t="s">
        <v>339</v>
      </c>
      <c r="C67" s="167">
        <v>94108994.2</v>
      </c>
      <c r="E67" s="264" t="s">
        <v>140</v>
      </c>
      <c r="F67" s="287" t="s">
        <v>143</v>
      </c>
      <c r="G67" s="287"/>
      <c r="H67" s="287"/>
      <c r="I67" s="265">
        <v>-0.17202072538860103</v>
      </c>
      <c r="M67" s="147"/>
    </row>
    <row r="68" spans="1:13" ht="15.75" customHeight="1">
      <c r="A68" s="61" t="s">
        <v>316</v>
      </c>
      <c r="B68" s="61" t="s">
        <v>317</v>
      </c>
      <c r="C68" s="166">
        <v>91710465</v>
      </c>
      <c r="E68" s="266" t="s">
        <v>189</v>
      </c>
      <c r="F68" s="278" t="s">
        <v>218</v>
      </c>
      <c r="G68" s="278"/>
      <c r="H68" s="278"/>
      <c r="I68" s="262">
        <v>-0.16430260047281323</v>
      </c>
      <c r="M68" s="147"/>
    </row>
    <row r="69" spans="1:13" ht="15.75" customHeight="1">
      <c r="A69" s="104" t="s">
        <v>189</v>
      </c>
      <c r="B69" s="104" t="s">
        <v>218</v>
      </c>
      <c r="C69" s="167">
        <v>90032915</v>
      </c>
      <c r="E69" s="264" t="s">
        <v>190</v>
      </c>
      <c r="F69" s="287" t="s">
        <v>219</v>
      </c>
      <c r="G69" s="287"/>
      <c r="H69" s="287"/>
      <c r="I69" s="265">
        <v>-0.16279069767441862</v>
      </c>
      <c r="M69" s="147"/>
    </row>
    <row r="70" spans="1:13" ht="15.75">
      <c r="A70" s="61" t="s">
        <v>180</v>
      </c>
      <c r="B70" s="61" t="s">
        <v>209</v>
      </c>
      <c r="C70" s="166">
        <v>89806716</v>
      </c>
      <c r="E70" s="266" t="s">
        <v>191</v>
      </c>
      <c r="F70" s="278" t="s">
        <v>220</v>
      </c>
      <c r="G70" s="278"/>
      <c r="H70" s="278"/>
      <c r="I70" s="262">
        <v>-0.15218536071616645</v>
      </c>
      <c r="M70" s="147"/>
    </row>
    <row r="71" spans="1:13" ht="15.75">
      <c r="A71" s="104" t="s">
        <v>340</v>
      </c>
      <c r="B71" s="104" t="s">
        <v>341</v>
      </c>
      <c r="C71" s="167">
        <v>83771240.8</v>
      </c>
      <c r="E71" s="264" t="s">
        <v>192</v>
      </c>
      <c r="F71" s="287" t="s">
        <v>221</v>
      </c>
      <c r="G71" s="287"/>
      <c r="H71" s="287"/>
      <c r="I71" s="265">
        <v>-0.14837092732958693</v>
      </c>
      <c r="M71" s="147"/>
    </row>
    <row r="72" spans="1:9" ht="15.75">
      <c r="A72" s="51"/>
      <c r="B72" s="51"/>
      <c r="C72" s="52"/>
      <c r="E72" s="18"/>
      <c r="F72" s="286"/>
      <c r="G72" s="286"/>
      <c r="H72" s="286"/>
      <c r="I72" s="53"/>
    </row>
    <row r="73" spans="2:9" ht="33.75" customHeight="1">
      <c r="B73" s="17"/>
      <c r="C73" s="17"/>
      <c r="E73" s="298" t="s">
        <v>177</v>
      </c>
      <c r="F73" s="298"/>
      <c r="G73" s="298"/>
      <c r="H73" s="298"/>
      <c r="I73" s="298"/>
    </row>
    <row r="74" spans="1:9" ht="15.75">
      <c r="A74" s="40"/>
      <c r="B74" s="17"/>
      <c r="C74" s="17"/>
      <c r="E74" s="17"/>
      <c r="F74" s="17"/>
      <c r="G74" s="17"/>
      <c r="H74" s="17"/>
      <c r="I74" s="55"/>
    </row>
    <row r="109" ht="14.25">
      <c r="A109" s="3"/>
    </row>
  </sheetData>
  <sheetProtection/>
  <mergeCells count="41">
    <mergeCell ref="E73:I73"/>
    <mergeCell ref="F69:H69"/>
    <mergeCell ref="F53:H53"/>
    <mergeCell ref="F54:H54"/>
    <mergeCell ref="F55:H55"/>
    <mergeCell ref="F56:H56"/>
    <mergeCell ref="F70:H70"/>
    <mergeCell ref="F45:H45"/>
    <mergeCell ref="F58:H58"/>
    <mergeCell ref="F59:H59"/>
    <mergeCell ref="F61:H61"/>
    <mergeCell ref="A1:I1"/>
    <mergeCell ref="F47:H47"/>
    <mergeCell ref="F51:H51"/>
    <mergeCell ref="F46:H46"/>
    <mergeCell ref="F48:H48"/>
    <mergeCell ref="E40:I40"/>
    <mergeCell ref="F52:H52"/>
    <mergeCell ref="F60:H60"/>
    <mergeCell ref="F49:H49"/>
    <mergeCell ref="F42:H42"/>
    <mergeCell ref="F43:H43"/>
    <mergeCell ref="F44:H44"/>
    <mergeCell ref="F72:H72"/>
    <mergeCell ref="F71:H71"/>
    <mergeCell ref="F63:H63"/>
    <mergeCell ref="F64:H64"/>
    <mergeCell ref="F65:H65"/>
    <mergeCell ref="F66:H66"/>
    <mergeCell ref="F67:H67"/>
    <mergeCell ref="F68:H68"/>
    <mergeCell ref="F62:H62"/>
    <mergeCell ref="A5:B5"/>
    <mergeCell ref="A6:B6"/>
    <mergeCell ref="A7:B7"/>
    <mergeCell ref="A8:B8"/>
    <mergeCell ref="A9:B9"/>
    <mergeCell ref="A40:C40"/>
    <mergeCell ref="F41:H41"/>
    <mergeCell ref="F57:H57"/>
    <mergeCell ref="F50:H50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1">
      <selection activeCell="C10" sqref="C10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297" t="s">
        <v>114</v>
      </c>
      <c r="B1" s="297"/>
      <c r="C1" s="297"/>
      <c r="D1" s="297"/>
      <c r="E1" s="297"/>
      <c r="F1" s="297"/>
      <c r="G1" s="297"/>
      <c r="H1" s="297"/>
      <c r="I1" s="297"/>
    </row>
    <row r="4" spans="2:3" ht="15.75">
      <c r="B4" s="37" t="s">
        <v>15</v>
      </c>
      <c r="C4" s="17"/>
    </row>
    <row r="5" spans="2:3" ht="15.75">
      <c r="B5" s="105" t="s">
        <v>14</v>
      </c>
      <c r="C5" s="106">
        <v>64</v>
      </c>
    </row>
    <row r="6" spans="2:3" ht="15.75">
      <c r="B6" s="17"/>
      <c r="C6" s="17"/>
    </row>
    <row r="7" ht="15" thickBot="1"/>
    <row r="8" spans="1:8" ht="15.75">
      <c r="A8" s="56"/>
      <c r="B8" s="56"/>
      <c r="C8" s="304" t="s">
        <v>2</v>
      </c>
      <c r="D8" s="305"/>
      <c r="E8" s="304" t="s">
        <v>38</v>
      </c>
      <c r="F8" s="305"/>
      <c r="G8" s="304" t="s">
        <v>13</v>
      </c>
      <c r="H8" s="305"/>
    </row>
    <row r="9" spans="1:8" ht="31.5">
      <c r="A9" s="38"/>
      <c r="B9" s="210" t="s">
        <v>118</v>
      </c>
      <c r="C9" s="254" t="s">
        <v>193</v>
      </c>
      <c r="D9" s="188" t="s">
        <v>20</v>
      </c>
      <c r="E9" s="254" t="s">
        <v>193</v>
      </c>
      <c r="F9" s="255" t="s">
        <v>20</v>
      </c>
      <c r="G9" s="254" t="s">
        <v>193</v>
      </c>
      <c r="H9" s="39" t="s">
        <v>20</v>
      </c>
    </row>
    <row r="10" spans="1:8" ht="15.75">
      <c r="A10" s="212">
        <v>1</v>
      </c>
      <c r="B10" s="209" t="s">
        <v>102</v>
      </c>
      <c r="C10" s="225">
        <v>3551</v>
      </c>
      <c r="D10" s="226">
        <v>55.484375</v>
      </c>
      <c r="E10" s="225">
        <v>7414148.629</v>
      </c>
      <c r="F10" s="226">
        <v>115846.072328125</v>
      </c>
      <c r="G10" s="225">
        <v>3738398</v>
      </c>
      <c r="H10" s="226">
        <v>58412.46875</v>
      </c>
    </row>
    <row r="11" spans="1:8" ht="15.75">
      <c r="A11" s="221"/>
      <c r="B11" s="222"/>
      <c r="C11" s="227"/>
      <c r="D11" s="228"/>
      <c r="E11" s="227"/>
      <c r="F11" s="228"/>
      <c r="G11" s="227"/>
      <c r="H11" s="228"/>
    </row>
    <row r="12" spans="1:8" ht="15.75">
      <c r="A12" s="223">
        <v>2</v>
      </c>
      <c r="B12" s="209" t="s">
        <v>103</v>
      </c>
      <c r="C12" s="225">
        <v>4854</v>
      </c>
      <c r="D12" s="226">
        <v>75.84375</v>
      </c>
      <c r="E12" s="225">
        <v>16321965.87</v>
      </c>
      <c r="F12" s="226">
        <v>255030.71671875</v>
      </c>
      <c r="G12" s="225">
        <v>6439580</v>
      </c>
      <c r="H12" s="226">
        <v>100618.4375</v>
      </c>
    </row>
    <row r="13" spans="1:8" ht="15.75">
      <c r="A13" s="213"/>
      <c r="B13" s="218"/>
      <c r="C13" s="229"/>
      <c r="D13" s="230"/>
      <c r="E13" s="231"/>
      <c r="F13" s="230"/>
      <c r="G13" s="229"/>
      <c r="H13" s="230"/>
    </row>
    <row r="14" spans="1:8" ht="31.5">
      <c r="A14" s="214">
        <v>3</v>
      </c>
      <c r="B14" s="219" t="s">
        <v>104</v>
      </c>
      <c r="C14" s="232">
        <v>1685</v>
      </c>
      <c r="D14" s="226">
        <v>26.328125</v>
      </c>
      <c r="E14" s="233">
        <v>3429787.674</v>
      </c>
      <c r="F14" s="226">
        <v>53590.43240625</v>
      </c>
      <c r="G14" s="232">
        <v>3237467</v>
      </c>
      <c r="H14" s="226">
        <v>50585.421875</v>
      </c>
    </row>
    <row r="15" spans="1:8" ht="15.75">
      <c r="A15" s="224"/>
      <c r="B15" s="222"/>
      <c r="C15" s="227"/>
      <c r="D15" s="228"/>
      <c r="E15" s="234"/>
      <c r="F15" s="228"/>
      <c r="G15" s="227"/>
      <c r="H15" s="228"/>
    </row>
    <row r="16" spans="1:8" ht="15.75">
      <c r="A16" s="214">
        <v>4</v>
      </c>
      <c r="B16" s="219" t="s">
        <v>115</v>
      </c>
      <c r="C16" s="232">
        <v>88</v>
      </c>
      <c r="D16" s="226">
        <v>1.375</v>
      </c>
      <c r="E16" s="233">
        <v>4104000.605</v>
      </c>
      <c r="F16" s="226">
        <v>64125.009453125</v>
      </c>
      <c r="G16" s="232">
        <v>3214</v>
      </c>
      <c r="H16" s="226">
        <v>50.21875</v>
      </c>
    </row>
    <row r="17" spans="1:8" ht="15.75">
      <c r="A17" s="213"/>
      <c r="B17" s="218"/>
      <c r="C17" s="229"/>
      <c r="D17" s="230"/>
      <c r="E17" s="231"/>
      <c r="F17" s="230"/>
      <c r="G17" s="229"/>
      <c r="H17" s="230"/>
    </row>
    <row r="18" spans="1:8" ht="15.75">
      <c r="A18" s="212">
        <v>5</v>
      </c>
      <c r="B18" s="209" t="s">
        <v>116</v>
      </c>
      <c r="C18" s="225">
        <v>0</v>
      </c>
      <c r="D18" s="226">
        <v>0</v>
      </c>
      <c r="E18" s="235">
        <v>0</v>
      </c>
      <c r="F18" s="226">
        <v>0</v>
      </c>
      <c r="G18" s="225">
        <v>0</v>
      </c>
      <c r="H18" s="226">
        <v>0</v>
      </c>
    </row>
    <row r="19" spans="1:8" ht="15.75">
      <c r="A19" s="213"/>
      <c r="B19" s="218"/>
      <c r="C19" s="215"/>
      <c r="D19" s="230"/>
      <c r="E19" s="231"/>
      <c r="F19" s="230"/>
      <c r="G19" s="215"/>
      <c r="H19" s="230"/>
    </row>
    <row r="20" spans="1:8" ht="15.75">
      <c r="A20" s="212">
        <v>6</v>
      </c>
      <c r="B20" s="209" t="s">
        <v>117</v>
      </c>
      <c r="C20" s="225">
        <v>728</v>
      </c>
      <c r="D20" s="226">
        <v>11.375</v>
      </c>
      <c r="E20" s="235">
        <v>2752222.298</v>
      </c>
      <c r="F20" s="226">
        <v>43003.47340625</v>
      </c>
      <c r="G20" s="225">
        <v>5345676</v>
      </c>
      <c r="H20" s="226">
        <v>83526.1875</v>
      </c>
    </row>
    <row r="21" spans="1:8" ht="15.75">
      <c r="A21" s="215"/>
      <c r="B21" s="89"/>
      <c r="C21" s="215"/>
      <c r="D21" s="230"/>
      <c r="E21" s="229"/>
      <c r="F21" s="230"/>
      <c r="G21" s="215"/>
      <c r="H21" s="230"/>
    </row>
    <row r="22" spans="1:8" ht="15.75">
      <c r="A22" s="216">
        <v>7</v>
      </c>
      <c r="B22" s="211" t="s">
        <v>119</v>
      </c>
      <c r="C22" s="232">
        <v>4</v>
      </c>
      <c r="D22" s="226">
        <v>0.0625</v>
      </c>
      <c r="E22" s="232">
        <v>16.094</v>
      </c>
      <c r="F22" s="226">
        <v>0.25146875</v>
      </c>
      <c r="G22" s="232">
        <v>16094</v>
      </c>
      <c r="H22" s="226">
        <v>251.46875</v>
      </c>
    </row>
    <row r="23" spans="1:8" ht="15.75">
      <c r="A23" s="215"/>
      <c r="B23" s="89"/>
      <c r="C23" s="215"/>
      <c r="D23" s="230"/>
      <c r="E23" s="229"/>
      <c r="F23" s="230"/>
      <c r="G23" s="215"/>
      <c r="H23" s="230"/>
    </row>
    <row r="24" spans="1:8" ht="15.75">
      <c r="A24" s="212">
        <v>8</v>
      </c>
      <c r="B24" s="209" t="s">
        <v>120</v>
      </c>
      <c r="C24" s="225">
        <v>32</v>
      </c>
      <c r="D24" s="226">
        <v>0.5</v>
      </c>
      <c r="E24" s="235">
        <v>2390.096</v>
      </c>
      <c r="F24" s="226">
        <v>37.34525</v>
      </c>
      <c r="G24" s="225">
        <v>1549096</v>
      </c>
      <c r="H24" s="226">
        <v>24204.625</v>
      </c>
    </row>
    <row r="25" spans="1:8" ht="15.75">
      <c r="A25" s="217"/>
      <c r="B25" s="220"/>
      <c r="C25" s="215"/>
      <c r="D25" s="230"/>
      <c r="E25" s="236"/>
      <c r="F25" s="230"/>
      <c r="G25" s="215"/>
      <c r="H25" s="230"/>
    </row>
    <row r="26" spans="1:8" ht="15.75">
      <c r="A26" s="212">
        <v>9</v>
      </c>
      <c r="B26" s="209" t="s">
        <v>122</v>
      </c>
      <c r="C26" s="225">
        <v>0</v>
      </c>
      <c r="D26" s="226">
        <v>0</v>
      </c>
      <c r="E26" s="235">
        <v>0</v>
      </c>
      <c r="F26" s="226">
        <v>0</v>
      </c>
      <c r="G26" s="225">
        <v>0</v>
      </c>
      <c r="H26" s="226">
        <v>0</v>
      </c>
    </row>
    <row r="27" spans="1:8" ht="15.75">
      <c r="A27" s="213"/>
      <c r="B27" s="218"/>
      <c r="C27" s="215"/>
      <c r="D27" s="230"/>
      <c r="E27" s="231"/>
      <c r="F27" s="230"/>
      <c r="G27" s="215"/>
      <c r="H27" s="230"/>
    </row>
    <row r="28" spans="1:8" ht="15.75">
      <c r="A28" s="212">
        <v>10</v>
      </c>
      <c r="B28" s="209" t="s">
        <v>121</v>
      </c>
      <c r="C28" s="225">
        <v>0</v>
      </c>
      <c r="D28" s="226">
        <v>0</v>
      </c>
      <c r="E28" s="235">
        <v>0</v>
      </c>
      <c r="F28" s="226">
        <v>0</v>
      </c>
      <c r="G28" s="225">
        <v>0</v>
      </c>
      <c r="H28" s="226">
        <v>0</v>
      </c>
    </row>
    <row r="29" spans="1:8" ht="15.75">
      <c r="A29" s="213"/>
      <c r="B29" s="218"/>
      <c r="C29" s="215"/>
      <c r="D29" s="230"/>
      <c r="E29" s="231"/>
      <c r="F29" s="230"/>
      <c r="G29" s="215"/>
      <c r="H29" s="230"/>
    </row>
    <row r="30" spans="1:8" ht="15.75">
      <c r="A30" s="212">
        <v>11</v>
      </c>
      <c r="B30" s="209" t="s">
        <v>39</v>
      </c>
      <c r="C30" s="225">
        <v>10942</v>
      </c>
      <c r="D30" s="226">
        <v>170.96875</v>
      </c>
      <c r="E30" s="225">
        <v>34024531.265999995</v>
      </c>
      <c r="F30" s="226">
        <v>531633.3010312499</v>
      </c>
      <c r="G30" s="225">
        <v>20329525</v>
      </c>
      <c r="H30" s="226">
        <v>317648.828125</v>
      </c>
    </row>
    <row r="31" spans="1:8" ht="15.75">
      <c r="A31" s="213"/>
      <c r="B31" s="218"/>
      <c r="C31" s="215"/>
      <c r="D31" s="237"/>
      <c r="E31" s="213"/>
      <c r="F31" s="238"/>
      <c r="G31" s="215"/>
      <c r="H31" s="238"/>
    </row>
    <row r="32" spans="1:8" ht="16.5" thickBot="1">
      <c r="A32" s="239">
        <v>12</v>
      </c>
      <c r="B32" s="240" t="s">
        <v>40</v>
      </c>
      <c r="C32" s="241">
        <v>318</v>
      </c>
      <c r="D32" s="242">
        <v>4.96875</v>
      </c>
      <c r="E32" s="243">
        <v>97978236.43</v>
      </c>
      <c r="F32" s="244">
        <v>1530909.94421875</v>
      </c>
      <c r="G32" s="241">
        <v>30022259</v>
      </c>
      <c r="H32" s="244">
        <v>469097.796875</v>
      </c>
    </row>
    <row r="34" ht="14.25">
      <c r="C34" s="35"/>
    </row>
    <row r="35" ht="14.25">
      <c r="C35" s="35"/>
    </row>
    <row r="36" spans="1:9" ht="14.25">
      <c r="A36" s="3"/>
      <c r="I36" s="7"/>
    </row>
    <row r="37" ht="14.25">
      <c r="A37" s="3"/>
    </row>
    <row r="40" spans="1:9" ht="30.75" customHeight="1">
      <c r="A40" s="295" t="s">
        <v>123</v>
      </c>
      <c r="B40" s="306"/>
      <c r="C40" s="306"/>
      <c r="D40" s="17"/>
      <c r="E40" s="295" t="s">
        <v>124</v>
      </c>
      <c r="F40" s="291"/>
      <c r="G40" s="291"/>
      <c r="H40" s="291"/>
      <c r="I40" s="17"/>
    </row>
    <row r="41" spans="1:9" s="2" customFormat="1" ht="33" customHeight="1">
      <c r="A41" s="59" t="s">
        <v>9</v>
      </c>
      <c r="B41" s="59" t="s">
        <v>1</v>
      </c>
      <c r="C41" s="59" t="s">
        <v>26</v>
      </c>
      <c r="D41" s="17"/>
      <c r="E41" s="59" t="s">
        <v>9</v>
      </c>
      <c r="F41" s="291" t="s">
        <v>1</v>
      </c>
      <c r="G41" s="291"/>
      <c r="H41" s="59" t="s">
        <v>61</v>
      </c>
      <c r="I41" s="17"/>
    </row>
    <row r="42" spans="1:9" s="2" customFormat="1" ht="15.75" customHeight="1">
      <c r="A42" s="65" t="s">
        <v>283</v>
      </c>
      <c r="B42" s="175" t="s">
        <v>221</v>
      </c>
      <c r="C42" s="66">
        <v>1044</v>
      </c>
      <c r="D42" s="17"/>
      <c r="E42" s="65" t="s">
        <v>284</v>
      </c>
      <c r="F42" s="302" t="s">
        <v>285</v>
      </c>
      <c r="G42" s="302"/>
      <c r="H42" s="66">
        <v>2742636.04</v>
      </c>
      <c r="I42" s="17"/>
    </row>
    <row r="43" spans="1:9" s="2" customFormat="1" ht="15.75">
      <c r="A43" s="107" t="s">
        <v>286</v>
      </c>
      <c r="B43" s="151" t="s">
        <v>287</v>
      </c>
      <c r="C43" s="108">
        <v>959</v>
      </c>
      <c r="D43" s="17"/>
      <c r="E43" s="107" t="s">
        <v>188</v>
      </c>
      <c r="F43" s="303" t="s">
        <v>217</v>
      </c>
      <c r="G43" s="303"/>
      <c r="H43" s="108">
        <v>2143015.23</v>
      </c>
      <c r="I43" s="17"/>
    </row>
    <row r="44" spans="1:9" s="2" customFormat="1" ht="15.75">
      <c r="A44" s="65" t="s">
        <v>288</v>
      </c>
      <c r="B44" s="175" t="s">
        <v>289</v>
      </c>
      <c r="C44" s="66">
        <v>857</v>
      </c>
      <c r="D44" s="17"/>
      <c r="E44" s="65" t="s">
        <v>290</v>
      </c>
      <c r="F44" s="302" t="s">
        <v>291</v>
      </c>
      <c r="G44" s="302"/>
      <c r="H44" s="66">
        <v>2043587.26</v>
      </c>
      <c r="I44" s="17"/>
    </row>
    <row r="45" spans="1:9" s="2" customFormat="1" ht="15.75">
      <c r="A45" s="107" t="s">
        <v>292</v>
      </c>
      <c r="B45" s="151" t="s">
        <v>293</v>
      </c>
      <c r="C45" s="108">
        <v>553</v>
      </c>
      <c r="D45" s="17"/>
      <c r="E45" s="107" t="s">
        <v>283</v>
      </c>
      <c r="F45" s="303" t="s">
        <v>221</v>
      </c>
      <c r="G45" s="303"/>
      <c r="H45" s="108">
        <v>1924068.85</v>
      </c>
      <c r="I45" s="17"/>
    </row>
    <row r="46" spans="1:9" s="2" customFormat="1" ht="15.75">
      <c r="A46" s="65" t="s">
        <v>142</v>
      </c>
      <c r="B46" s="175" t="s">
        <v>145</v>
      </c>
      <c r="C46" s="66">
        <v>345</v>
      </c>
      <c r="D46" s="17"/>
      <c r="E46" s="65" t="s">
        <v>292</v>
      </c>
      <c r="F46" s="302" t="s">
        <v>293</v>
      </c>
      <c r="G46" s="302"/>
      <c r="H46" s="66">
        <v>1890958.9</v>
      </c>
      <c r="I46" s="17"/>
    </row>
    <row r="47" spans="1:9" s="2" customFormat="1" ht="15.75">
      <c r="A47" s="107" t="s">
        <v>159</v>
      </c>
      <c r="B47" s="151" t="s">
        <v>160</v>
      </c>
      <c r="C47" s="108">
        <v>334</v>
      </c>
      <c r="D47" s="17"/>
      <c r="E47" s="107" t="s">
        <v>288</v>
      </c>
      <c r="F47" s="303" t="s">
        <v>289</v>
      </c>
      <c r="G47" s="303"/>
      <c r="H47" s="108">
        <v>1784331.14</v>
      </c>
      <c r="I47" s="17"/>
    </row>
    <row r="48" spans="1:9" s="2" customFormat="1" ht="33" customHeight="1">
      <c r="A48" s="65" t="s">
        <v>294</v>
      </c>
      <c r="B48" s="175" t="s">
        <v>295</v>
      </c>
      <c r="C48" s="66">
        <v>321</v>
      </c>
      <c r="D48" s="17"/>
      <c r="E48" s="65" t="s">
        <v>296</v>
      </c>
      <c r="F48" s="302" t="s">
        <v>297</v>
      </c>
      <c r="G48" s="302"/>
      <c r="H48" s="66">
        <v>1228633.62</v>
      </c>
      <c r="I48" s="17"/>
    </row>
    <row r="49" spans="1:9" s="2" customFormat="1" ht="15.75">
      <c r="A49" s="107" t="s">
        <v>298</v>
      </c>
      <c r="B49" s="151" t="s">
        <v>299</v>
      </c>
      <c r="C49" s="108">
        <v>307</v>
      </c>
      <c r="D49" s="17"/>
      <c r="E49" s="107" t="s">
        <v>192</v>
      </c>
      <c r="F49" s="303" t="s">
        <v>221</v>
      </c>
      <c r="G49" s="303"/>
      <c r="H49" s="108">
        <v>1217072.82</v>
      </c>
      <c r="I49" s="17"/>
    </row>
    <row r="50" spans="1:9" s="2" customFormat="1" ht="15.75" customHeight="1">
      <c r="A50" s="65" t="s">
        <v>284</v>
      </c>
      <c r="B50" s="175" t="s">
        <v>285</v>
      </c>
      <c r="C50" s="66">
        <v>305</v>
      </c>
      <c r="D50" s="17"/>
      <c r="E50" s="65" t="s">
        <v>286</v>
      </c>
      <c r="F50" s="302" t="s">
        <v>287</v>
      </c>
      <c r="G50" s="302"/>
      <c r="H50" s="66">
        <v>941270.14</v>
      </c>
      <c r="I50" s="17"/>
    </row>
    <row r="51" spans="1:9" s="2" customFormat="1" ht="15.75" customHeight="1">
      <c r="A51" s="107" t="s">
        <v>290</v>
      </c>
      <c r="B51" s="151" t="s">
        <v>291</v>
      </c>
      <c r="C51" s="108">
        <v>269</v>
      </c>
      <c r="D51" s="17"/>
      <c r="E51" s="107" t="s">
        <v>153</v>
      </c>
      <c r="F51" s="303" t="s">
        <v>154</v>
      </c>
      <c r="G51" s="303"/>
      <c r="H51" s="108">
        <v>932050.82</v>
      </c>
      <c r="I51" s="17"/>
    </row>
    <row r="52" spans="1:9" s="2" customFormat="1" ht="15.75">
      <c r="A52" s="65" t="s">
        <v>189</v>
      </c>
      <c r="B52" s="175" t="s">
        <v>218</v>
      </c>
      <c r="C52" s="66">
        <v>254</v>
      </c>
      <c r="D52" s="17"/>
      <c r="E52" s="65" t="s">
        <v>300</v>
      </c>
      <c r="F52" s="302" t="s">
        <v>301</v>
      </c>
      <c r="G52" s="302"/>
      <c r="H52" s="66">
        <v>918773</v>
      </c>
      <c r="I52" s="17"/>
    </row>
    <row r="53" spans="1:9" s="2" customFormat="1" ht="34.5" customHeight="1">
      <c r="A53" s="107" t="s">
        <v>192</v>
      </c>
      <c r="B53" s="151" t="s">
        <v>221</v>
      </c>
      <c r="C53" s="108">
        <v>241</v>
      </c>
      <c r="D53" s="17"/>
      <c r="E53" s="107" t="s">
        <v>294</v>
      </c>
      <c r="F53" s="303" t="s">
        <v>295</v>
      </c>
      <c r="G53" s="303"/>
      <c r="H53" s="108">
        <v>831778.5</v>
      </c>
      <c r="I53" s="17"/>
    </row>
    <row r="54" spans="1:9" s="2" customFormat="1" ht="15.75" customHeight="1">
      <c r="A54" s="65" t="s">
        <v>147</v>
      </c>
      <c r="B54" s="175" t="s">
        <v>149</v>
      </c>
      <c r="C54" s="66">
        <v>197</v>
      </c>
      <c r="D54" s="17"/>
      <c r="E54" s="65" t="s">
        <v>302</v>
      </c>
      <c r="F54" s="302" t="s">
        <v>303</v>
      </c>
      <c r="G54" s="302"/>
      <c r="H54" s="66">
        <v>730605.71</v>
      </c>
      <c r="I54" s="17"/>
    </row>
    <row r="55" spans="1:9" s="2" customFormat="1" ht="15.75">
      <c r="A55" s="107" t="s">
        <v>168</v>
      </c>
      <c r="B55" s="151" t="s">
        <v>169</v>
      </c>
      <c r="C55" s="108">
        <v>182</v>
      </c>
      <c r="D55" s="17"/>
      <c r="E55" s="107" t="s">
        <v>298</v>
      </c>
      <c r="F55" s="303" t="s">
        <v>299</v>
      </c>
      <c r="G55" s="303"/>
      <c r="H55" s="108">
        <v>594546.17</v>
      </c>
      <c r="I55" s="17"/>
    </row>
    <row r="56" spans="1:9" s="2" customFormat="1" ht="15.75" customHeight="1">
      <c r="A56" s="65" t="s">
        <v>296</v>
      </c>
      <c r="B56" s="175" t="s">
        <v>297</v>
      </c>
      <c r="C56" s="66">
        <v>181</v>
      </c>
      <c r="D56" s="17"/>
      <c r="E56" s="65" t="s">
        <v>304</v>
      </c>
      <c r="F56" s="302" t="s">
        <v>305</v>
      </c>
      <c r="G56" s="302"/>
      <c r="H56" s="66">
        <v>467771.3</v>
      </c>
      <c r="I56" s="17"/>
    </row>
    <row r="57" spans="1:9" s="2" customFormat="1" ht="15.75">
      <c r="A57" s="107" t="s">
        <v>188</v>
      </c>
      <c r="B57" s="151" t="s">
        <v>217</v>
      </c>
      <c r="C57" s="108">
        <v>166</v>
      </c>
      <c r="D57" s="17"/>
      <c r="E57" s="107" t="s">
        <v>306</v>
      </c>
      <c r="F57" s="303" t="s">
        <v>307</v>
      </c>
      <c r="G57" s="303"/>
      <c r="H57" s="108">
        <v>454406.5</v>
      </c>
      <c r="I57" s="17"/>
    </row>
    <row r="58" spans="1:9" s="2" customFormat="1" ht="15.75">
      <c r="A58" s="65" t="s">
        <v>153</v>
      </c>
      <c r="B58" s="175" t="s">
        <v>154</v>
      </c>
      <c r="C58" s="66">
        <v>150</v>
      </c>
      <c r="D58" s="17"/>
      <c r="E58" s="65" t="s">
        <v>308</v>
      </c>
      <c r="F58" s="302" t="s">
        <v>309</v>
      </c>
      <c r="G58" s="302"/>
      <c r="H58" s="66">
        <v>388330.94</v>
      </c>
      <c r="I58" s="17"/>
    </row>
    <row r="59" spans="1:9" s="2" customFormat="1" ht="15.75">
      <c r="A59" s="107" t="s">
        <v>310</v>
      </c>
      <c r="B59" s="151" t="s">
        <v>311</v>
      </c>
      <c r="C59" s="108">
        <v>147</v>
      </c>
      <c r="D59" s="17"/>
      <c r="E59" s="107" t="s">
        <v>312</v>
      </c>
      <c r="F59" s="303" t="s">
        <v>313</v>
      </c>
      <c r="G59" s="303"/>
      <c r="H59" s="108">
        <v>365925.91</v>
      </c>
      <c r="I59" s="17"/>
    </row>
    <row r="60" spans="1:9" s="2" customFormat="1" ht="15.75" customHeight="1">
      <c r="A60" s="65" t="s">
        <v>167</v>
      </c>
      <c r="B60" s="175" t="s">
        <v>113</v>
      </c>
      <c r="C60" s="66">
        <v>147</v>
      </c>
      <c r="D60" s="17"/>
      <c r="E60" s="65" t="s">
        <v>142</v>
      </c>
      <c r="F60" s="302" t="s">
        <v>145</v>
      </c>
      <c r="G60" s="302"/>
      <c r="H60" s="66">
        <v>360152.29</v>
      </c>
      <c r="I60" s="17"/>
    </row>
    <row r="61" spans="1:9" s="2" customFormat="1" ht="15.75">
      <c r="A61" s="107" t="s">
        <v>312</v>
      </c>
      <c r="B61" s="151" t="s">
        <v>313</v>
      </c>
      <c r="C61" s="108">
        <v>144</v>
      </c>
      <c r="D61" s="17"/>
      <c r="E61" s="107" t="s">
        <v>314</v>
      </c>
      <c r="F61" s="303" t="s">
        <v>315</v>
      </c>
      <c r="G61" s="303"/>
      <c r="H61" s="108">
        <v>344222.2</v>
      </c>
      <c r="I61" s="17"/>
    </row>
    <row r="62" spans="1:9" s="2" customFormat="1" ht="15.75" customHeight="1">
      <c r="A62" s="65" t="s">
        <v>178</v>
      </c>
      <c r="B62" s="175" t="s">
        <v>207</v>
      </c>
      <c r="C62" s="66">
        <v>128</v>
      </c>
      <c r="D62" s="17"/>
      <c r="E62" s="65" t="s">
        <v>168</v>
      </c>
      <c r="F62" s="302" t="s">
        <v>169</v>
      </c>
      <c r="G62" s="302"/>
      <c r="H62" s="66">
        <v>332967.45</v>
      </c>
      <c r="I62" s="17"/>
    </row>
    <row r="63" spans="1:9" s="2" customFormat="1" ht="20.25" customHeight="1">
      <c r="A63" s="107" t="s">
        <v>316</v>
      </c>
      <c r="B63" s="151" t="s">
        <v>317</v>
      </c>
      <c r="C63" s="108">
        <v>125</v>
      </c>
      <c r="D63" s="17"/>
      <c r="E63" s="107" t="s">
        <v>151</v>
      </c>
      <c r="F63" s="303" t="s">
        <v>152</v>
      </c>
      <c r="G63" s="303"/>
      <c r="H63" s="108">
        <v>307675</v>
      </c>
      <c r="I63" s="17"/>
    </row>
    <row r="64" spans="1:9" s="2" customFormat="1" ht="15.75" customHeight="1">
      <c r="A64" s="65" t="s">
        <v>318</v>
      </c>
      <c r="B64" s="175" t="s">
        <v>319</v>
      </c>
      <c r="C64" s="66">
        <v>122</v>
      </c>
      <c r="D64" s="17"/>
      <c r="E64" s="65" t="s">
        <v>320</v>
      </c>
      <c r="F64" s="302" t="s">
        <v>321</v>
      </c>
      <c r="G64" s="302"/>
      <c r="H64" s="66">
        <v>281225.47</v>
      </c>
      <c r="I64" s="17"/>
    </row>
    <row r="65" spans="1:9" s="2" customFormat="1" ht="15.75">
      <c r="A65" s="107" t="s">
        <v>322</v>
      </c>
      <c r="B65" s="151" t="s">
        <v>323</v>
      </c>
      <c r="C65" s="108">
        <v>114</v>
      </c>
      <c r="D65" s="17"/>
      <c r="E65" s="107" t="s">
        <v>189</v>
      </c>
      <c r="F65" s="303" t="s">
        <v>218</v>
      </c>
      <c r="G65" s="303"/>
      <c r="H65" s="108">
        <v>241444.04</v>
      </c>
      <c r="I65" s="17"/>
    </row>
    <row r="66" spans="1:9" s="2" customFormat="1" ht="15.75">
      <c r="A66" s="65" t="s">
        <v>141</v>
      </c>
      <c r="B66" s="175" t="s">
        <v>144</v>
      </c>
      <c r="C66" s="66">
        <v>113</v>
      </c>
      <c r="D66" s="17"/>
      <c r="E66" s="65" t="s">
        <v>147</v>
      </c>
      <c r="F66" s="302" t="s">
        <v>149</v>
      </c>
      <c r="G66" s="302"/>
      <c r="H66" s="66">
        <v>237735.76</v>
      </c>
      <c r="I66" s="17"/>
    </row>
    <row r="67" spans="1:9" s="2" customFormat="1" ht="15.75">
      <c r="A67" s="107" t="s">
        <v>324</v>
      </c>
      <c r="B67" s="151" t="s">
        <v>325</v>
      </c>
      <c r="C67" s="108">
        <v>111</v>
      </c>
      <c r="D67" s="17"/>
      <c r="E67" s="107" t="s">
        <v>159</v>
      </c>
      <c r="F67" s="303" t="s">
        <v>160</v>
      </c>
      <c r="G67" s="303"/>
      <c r="H67" s="108">
        <v>207723.96</v>
      </c>
      <c r="I67" s="17"/>
    </row>
    <row r="68" spans="1:9" s="2" customFormat="1" ht="15.75" customHeight="1">
      <c r="A68" s="65" t="s">
        <v>170</v>
      </c>
      <c r="B68" s="175" t="s">
        <v>171</v>
      </c>
      <c r="C68" s="66">
        <v>108</v>
      </c>
      <c r="D68" s="17"/>
      <c r="E68" s="65" t="s">
        <v>157</v>
      </c>
      <c r="F68" s="302" t="s">
        <v>158</v>
      </c>
      <c r="G68" s="302"/>
      <c r="H68" s="66">
        <v>199560.85</v>
      </c>
      <c r="I68" s="17"/>
    </row>
    <row r="69" spans="1:9" s="2" customFormat="1" ht="15.75" customHeight="1">
      <c r="A69" s="107" t="s">
        <v>165</v>
      </c>
      <c r="B69" s="151" t="s">
        <v>166</v>
      </c>
      <c r="C69" s="108">
        <v>104</v>
      </c>
      <c r="D69" s="17"/>
      <c r="E69" s="107" t="s">
        <v>180</v>
      </c>
      <c r="F69" s="303" t="s">
        <v>209</v>
      </c>
      <c r="G69" s="303"/>
      <c r="H69" s="108">
        <v>192490</v>
      </c>
      <c r="I69" s="17"/>
    </row>
    <row r="70" spans="1:9" s="2" customFormat="1" ht="15.75">
      <c r="A70" s="65" t="s">
        <v>326</v>
      </c>
      <c r="B70" s="175" t="s">
        <v>327</v>
      </c>
      <c r="C70" s="66">
        <v>103</v>
      </c>
      <c r="D70" s="17"/>
      <c r="E70" s="65" t="s">
        <v>324</v>
      </c>
      <c r="F70" s="302" t="s">
        <v>325</v>
      </c>
      <c r="G70" s="302"/>
      <c r="H70" s="66">
        <v>186692.97</v>
      </c>
      <c r="I70" s="17"/>
    </row>
    <row r="71" spans="1:9" s="2" customFormat="1" ht="15.75">
      <c r="A71" s="107" t="s">
        <v>108</v>
      </c>
      <c r="B71" s="151" t="s">
        <v>110</v>
      </c>
      <c r="C71" s="108">
        <v>102</v>
      </c>
      <c r="D71" s="17"/>
      <c r="E71" s="107" t="s">
        <v>186</v>
      </c>
      <c r="F71" s="303" t="s">
        <v>215</v>
      </c>
      <c r="G71" s="303"/>
      <c r="H71" s="108">
        <v>160143</v>
      </c>
      <c r="I71" s="17"/>
    </row>
    <row r="72" spans="1:9" s="2" customFormat="1" ht="15.75">
      <c r="A72" s="17"/>
      <c r="B72" s="17"/>
      <c r="C72" s="17"/>
      <c r="D72" s="17"/>
      <c r="E72" s="17"/>
      <c r="F72" s="17"/>
      <c r="G72" s="17"/>
      <c r="H72" s="17"/>
      <c r="I72" s="17"/>
    </row>
    <row r="73" spans="1:9" s="2" customFormat="1" ht="15.75">
      <c r="A73" s="17"/>
      <c r="B73" s="17"/>
      <c r="C73" s="17"/>
      <c r="D73" s="17"/>
      <c r="E73" s="17"/>
      <c r="F73" s="17"/>
      <c r="G73" s="17"/>
      <c r="H73" s="17"/>
      <c r="I73" s="17"/>
    </row>
    <row r="74" spans="1:9" s="2" customFormat="1" ht="15.75">
      <c r="A74" s="40"/>
      <c r="B74" s="17"/>
      <c r="C74" s="17"/>
      <c r="D74" s="17"/>
      <c r="E74" s="17"/>
      <c r="F74" s="17"/>
      <c r="G74" s="17"/>
      <c r="H74" s="17"/>
      <c r="I74" s="41"/>
    </row>
    <row r="75" s="2" customFormat="1" ht="13.5" thickBot="1"/>
    <row r="76" spans="1:3" s="2" customFormat="1" ht="15.75">
      <c r="A76" s="288" t="s">
        <v>125</v>
      </c>
      <c r="B76" s="289"/>
      <c r="C76" s="289"/>
    </row>
    <row r="77" spans="1:3" s="2" customFormat="1" ht="15.75">
      <c r="A77" s="38"/>
      <c r="B77" s="59"/>
      <c r="C77" s="256" t="s">
        <v>193</v>
      </c>
    </row>
    <row r="78" spans="1:3" s="2" customFormat="1" ht="15.75">
      <c r="A78" s="109">
        <v>1</v>
      </c>
      <c r="B78" s="301" t="s">
        <v>3</v>
      </c>
      <c r="C78" s="301"/>
    </row>
    <row r="79" spans="1:3" s="2" customFormat="1" ht="15.75">
      <c r="A79" s="70" t="s">
        <v>10</v>
      </c>
      <c r="B79" s="68" t="s">
        <v>47</v>
      </c>
      <c r="C79" s="189">
        <v>8405</v>
      </c>
    </row>
    <row r="80" spans="1:3" s="2" customFormat="1" ht="15.75">
      <c r="A80" s="70" t="s">
        <v>11</v>
      </c>
      <c r="B80" s="68" t="s">
        <v>4</v>
      </c>
      <c r="C80" s="69">
        <v>88</v>
      </c>
    </row>
    <row r="81" spans="1:3" s="2" customFormat="1" ht="31.5">
      <c r="A81" s="70" t="s">
        <v>16</v>
      </c>
      <c r="B81" s="68" t="s">
        <v>62</v>
      </c>
      <c r="C81" s="69">
        <v>1685</v>
      </c>
    </row>
    <row r="82" spans="1:3" s="2" customFormat="1" ht="31.5">
      <c r="A82" s="70" t="s">
        <v>17</v>
      </c>
      <c r="B82" s="68" t="s">
        <v>48</v>
      </c>
      <c r="C82" s="69">
        <v>0</v>
      </c>
    </row>
    <row r="83" spans="1:3" s="2" customFormat="1" ht="15.75">
      <c r="A83" s="70" t="s">
        <v>18</v>
      </c>
      <c r="B83" s="68" t="s">
        <v>5</v>
      </c>
      <c r="C83" s="69">
        <v>728</v>
      </c>
    </row>
    <row r="84" spans="1:3" s="2" customFormat="1" ht="15.75">
      <c r="A84" s="70" t="s">
        <v>19</v>
      </c>
      <c r="B84" s="68" t="s">
        <v>6</v>
      </c>
      <c r="C84" s="69">
        <v>32</v>
      </c>
    </row>
    <row r="85" spans="1:3" s="2" customFormat="1" ht="15.75">
      <c r="A85" s="245" t="s">
        <v>126</v>
      </c>
      <c r="B85" s="246" t="s">
        <v>127</v>
      </c>
      <c r="C85" s="69">
        <v>4</v>
      </c>
    </row>
    <row r="86" spans="1:3" s="2" customFormat="1" ht="15.75">
      <c r="A86" s="70"/>
      <c r="B86" s="68"/>
      <c r="C86" s="71"/>
    </row>
    <row r="87" spans="1:3" s="2" customFormat="1" ht="15.75">
      <c r="A87" s="109">
        <v>2</v>
      </c>
      <c r="B87" s="301" t="s">
        <v>7</v>
      </c>
      <c r="C87" s="301"/>
    </row>
    <row r="88" spans="1:3" s="2" customFormat="1" ht="15.75">
      <c r="A88" s="70" t="s">
        <v>10</v>
      </c>
      <c r="B88" s="68" t="s">
        <v>47</v>
      </c>
      <c r="C88" s="69">
        <v>10177978</v>
      </c>
    </row>
    <row r="89" spans="1:3" s="2" customFormat="1" ht="15.75">
      <c r="A89" s="70" t="s">
        <v>11</v>
      </c>
      <c r="B89" s="68" t="s">
        <v>4</v>
      </c>
      <c r="C89" s="69">
        <v>3214</v>
      </c>
    </row>
    <row r="90" spans="1:3" s="2" customFormat="1" ht="31.5">
      <c r="A90" s="70" t="s">
        <v>16</v>
      </c>
      <c r="B90" s="68" t="s">
        <v>62</v>
      </c>
      <c r="C90" s="69">
        <v>3237467</v>
      </c>
    </row>
    <row r="91" spans="1:3" s="2" customFormat="1" ht="31.5">
      <c r="A91" s="70" t="s">
        <v>17</v>
      </c>
      <c r="B91" s="68" t="s">
        <v>48</v>
      </c>
      <c r="C91" s="69">
        <v>0</v>
      </c>
    </row>
    <row r="92" spans="1:3" s="2" customFormat="1" ht="15.75">
      <c r="A92" s="70" t="s">
        <v>18</v>
      </c>
      <c r="B92" s="68" t="s">
        <v>5</v>
      </c>
      <c r="C92" s="69">
        <v>5345676</v>
      </c>
    </row>
    <row r="93" spans="1:3" s="2" customFormat="1" ht="15.75">
      <c r="A93" s="70" t="s">
        <v>19</v>
      </c>
      <c r="B93" s="68" t="s">
        <v>6</v>
      </c>
      <c r="C93" s="69">
        <v>1549096</v>
      </c>
    </row>
    <row r="94" spans="1:3" s="2" customFormat="1" ht="15.75">
      <c r="A94" s="245" t="s">
        <v>126</v>
      </c>
      <c r="B94" s="246" t="s">
        <v>127</v>
      </c>
      <c r="C94" s="69">
        <v>16094</v>
      </c>
    </row>
    <row r="95" spans="1:3" s="2" customFormat="1" ht="15.75">
      <c r="A95" s="67"/>
      <c r="B95" s="68"/>
      <c r="C95" s="71"/>
    </row>
    <row r="96" spans="1:3" s="2" customFormat="1" ht="15.75">
      <c r="A96" s="109">
        <v>3</v>
      </c>
      <c r="B96" s="301" t="s">
        <v>8</v>
      </c>
      <c r="C96" s="301"/>
    </row>
    <row r="97" spans="1:3" s="2" customFormat="1" ht="15.75">
      <c r="A97" s="245" t="s">
        <v>10</v>
      </c>
      <c r="B97" s="246" t="s">
        <v>47</v>
      </c>
      <c r="C97" s="189">
        <v>23736114.498999998</v>
      </c>
    </row>
    <row r="98" spans="1:3" s="2" customFormat="1" ht="15.75">
      <c r="A98" s="245" t="s">
        <v>11</v>
      </c>
      <c r="B98" s="246" t="s">
        <v>4</v>
      </c>
      <c r="C98" s="189">
        <v>4104000.605</v>
      </c>
    </row>
    <row r="99" spans="1:3" s="2" customFormat="1" ht="31.5">
      <c r="A99" s="245" t="s">
        <v>16</v>
      </c>
      <c r="B99" s="246" t="s">
        <v>62</v>
      </c>
      <c r="C99" s="189">
        <v>3429787.674</v>
      </c>
    </row>
    <row r="100" spans="1:3" s="2" customFormat="1" ht="31.5">
      <c r="A100" s="245" t="s">
        <v>17</v>
      </c>
      <c r="B100" s="246" t="s">
        <v>48</v>
      </c>
      <c r="C100" s="189">
        <v>0</v>
      </c>
    </row>
    <row r="101" spans="1:3" s="2" customFormat="1" ht="15.75">
      <c r="A101" s="245" t="s">
        <v>18</v>
      </c>
      <c r="B101" s="246" t="s">
        <v>5</v>
      </c>
      <c r="C101" s="189">
        <v>2752222.298</v>
      </c>
    </row>
    <row r="102" spans="1:3" s="2" customFormat="1" ht="15.75">
      <c r="A102" s="245" t="s">
        <v>19</v>
      </c>
      <c r="B102" s="246" t="s">
        <v>6</v>
      </c>
      <c r="C102" s="189">
        <v>2390.096</v>
      </c>
    </row>
    <row r="103" spans="1:3" s="2" customFormat="1" ht="15.75">
      <c r="A103" s="245" t="s">
        <v>126</v>
      </c>
      <c r="B103" s="246" t="s">
        <v>127</v>
      </c>
      <c r="C103" s="257">
        <v>16.094</v>
      </c>
    </row>
    <row r="104" s="2" customFormat="1" ht="12.75"/>
    <row r="105" s="2" customFormat="1" ht="12.75"/>
    <row r="106" spans="1:9" s="2" customFormat="1" ht="14.25">
      <c r="A106" s="3"/>
      <c r="I106" s="7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C8:D8"/>
    <mergeCell ref="F61:G61"/>
    <mergeCell ref="F44:G44"/>
    <mergeCell ref="F48:G48"/>
    <mergeCell ref="F49:G49"/>
    <mergeCell ref="E8:F8"/>
    <mergeCell ref="F45:G45"/>
    <mergeCell ref="F54:G54"/>
    <mergeCell ref="F46:G46"/>
    <mergeCell ref="F47:G47"/>
    <mergeCell ref="A1:I1"/>
    <mergeCell ref="F42:G42"/>
    <mergeCell ref="F43:G43"/>
    <mergeCell ref="E40:H40"/>
    <mergeCell ref="F41:G41"/>
    <mergeCell ref="F56:G56"/>
    <mergeCell ref="G8:H8"/>
    <mergeCell ref="F53:G53"/>
    <mergeCell ref="A40:C40"/>
    <mergeCell ref="F55:G55"/>
    <mergeCell ref="F52:G52"/>
    <mergeCell ref="F50:G50"/>
    <mergeCell ref="F51:G51"/>
    <mergeCell ref="F59:G59"/>
    <mergeCell ref="F57:G57"/>
    <mergeCell ref="F58:G58"/>
    <mergeCell ref="F60:G60"/>
    <mergeCell ref="F65:G65"/>
    <mergeCell ref="B78:C78"/>
    <mergeCell ref="F68:G68"/>
    <mergeCell ref="F66:G66"/>
    <mergeCell ref="F63:G63"/>
    <mergeCell ref="F64:G64"/>
    <mergeCell ref="B96:C96"/>
    <mergeCell ref="A76:C76"/>
    <mergeCell ref="F70:G70"/>
    <mergeCell ref="B87:C87"/>
    <mergeCell ref="F69:G69"/>
    <mergeCell ref="F62:G62"/>
    <mergeCell ref="F67:G67"/>
    <mergeCell ref="F71:G71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8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0" zoomScaleNormal="70" zoomScaleSheetLayoutView="70" zoomScalePageLayoutView="75" workbookViewId="0" topLeftCell="A1">
      <selection activeCell="C21" sqref="C21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97" t="s">
        <v>136</v>
      </c>
      <c r="B1" s="297"/>
      <c r="C1" s="297"/>
      <c r="D1" s="297"/>
      <c r="E1" s="297"/>
      <c r="F1" s="297"/>
      <c r="G1" s="297"/>
      <c r="H1" s="297"/>
      <c r="I1" s="297"/>
      <c r="J1" s="112"/>
    </row>
    <row r="2" spans="2:8" ht="14.25">
      <c r="B2" s="12"/>
      <c r="C2" s="12"/>
      <c r="D2" s="12"/>
      <c r="E2" s="12"/>
      <c r="F2" s="12"/>
      <c r="G2" s="12"/>
      <c r="H2" s="12"/>
    </row>
    <row r="3" spans="1:8" ht="18">
      <c r="A3" s="99"/>
      <c r="B3" s="12"/>
      <c r="C3" s="12"/>
      <c r="D3" s="12"/>
      <c r="E3" s="12"/>
      <c r="F3" s="12"/>
      <c r="G3" s="12"/>
      <c r="H3" s="12"/>
    </row>
    <row r="4" spans="1:8" ht="18">
      <c r="A4" s="99" t="s">
        <v>128</v>
      </c>
      <c r="B4" s="29"/>
      <c r="C4" s="29"/>
      <c r="D4" s="29"/>
      <c r="E4" s="29"/>
      <c r="F4" s="29"/>
      <c r="G4" s="29"/>
      <c r="H4" s="29"/>
    </row>
    <row r="5" spans="1:9" ht="63.75" customHeight="1">
      <c r="A5" s="72" t="s">
        <v>9</v>
      </c>
      <c r="B5" s="73" t="s">
        <v>29</v>
      </c>
      <c r="C5" s="74" t="s">
        <v>32</v>
      </c>
      <c r="D5" s="74" t="s">
        <v>63</v>
      </c>
      <c r="E5" s="74" t="s">
        <v>33</v>
      </c>
      <c r="F5" s="74" t="s">
        <v>30</v>
      </c>
      <c r="G5" s="74" t="s">
        <v>31</v>
      </c>
      <c r="H5" s="74" t="s">
        <v>34</v>
      </c>
      <c r="I5" s="6"/>
    </row>
    <row r="6" spans="1:9" ht="15.75">
      <c r="A6" s="258"/>
      <c r="B6" s="247"/>
      <c r="C6" s="259"/>
      <c r="D6" s="248"/>
      <c r="E6" s="259"/>
      <c r="F6" s="259"/>
      <c r="G6" s="260"/>
      <c r="H6" s="260"/>
      <c r="I6" s="6"/>
    </row>
    <row r="7" spans="2:7" ht="18.75" thickBot="1">
      <c r="B7" s="307" t="s">
        <v>49</v>
      </c>
      <c r="C7" s="307"/>
      <c r="D7" s="307"/>
      <c r="E7" s="110"/>
      <c r="F7" s="308" t="s">
        <v>194</v>
      </c>
      <c r="G7" s="309"/>
    </row>
    <row r="14" spans="1:8" ht="14.25">
      <c r="A14" s="3"/>
      <c r="H14" s="7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1">
      <selection activeCell="A1" sqref="A1:IV16384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97" t="s">
        <v>68</v>
      </c>
      <c r="C1" s="297"/>
      <c r="D1" s="297"/>
      <c r="E1" s="297"/>
    </row>
    <row r="3" ht="15.75">
      <c r="B3" s="11" t="s">
        <v>129</v>
      </c>
    </row>
    <row r="4" spans="2:5" ht="31.5">
      <c r="B4" s="73" t="s">
        <v>35</v>
      </c>
      <c r="C4" s="33" t="s">
        <v>26</v>
      </c>
      <c r="D4" s="34" t="s">
        <v>25</v>
      </c>
      <c r="E4" s="33" t="s">
        <v>8</v>
      </c>
    </row>
    <row r="5" spans="2:7" ht="15.75">
      <c r="B5" s="137" t="s">
        <v>261</v>
      </c>
      <c r="C5" s="139">
        <v>125</v>
      </c>
      <c r="D5" s="139">
        <v>16751</v>
      </c>
      <c r="E5" s="139">
        <v>121761.559</v>
      </c>
      <c r="F5" s="35"/>
      <c r="G5" s="35"/>
    </row>
    <row r="6" spans="2:7" ht="15.75">
      <c r="B6" s="138" t="s">
        <v>262</v>
      </c>
      <c r="C6" s="140">
        <v>8</v>
      </c>
      <c r="D6" s="140">
        <v>17519</v>
      </c>
      <c r="E6" s="140">
        <v>199560.85</v>
      </c>
      <c r="F6" s="35"/>
      <c r="G6" s="35"/>
    </row>
    <row r="7" spans="2:7" ht="15.75">
      <c r="B7" s="137" t="s">
        <v>263</v>
      </c>
      <c r="C7" s="139">
        <v>2217</v>
      </c>
      <c r="D7" s="139">
        <v>1695812</v>
      </c>
      <c r="E7" s="139">
        <v>7040523.605</v>
      </c>
      <c r="F7" s="35"/>
      <c r="G7" s="35"/>
    </row>
    <row r="8" spans="2:7" ht="15.75">
      <c r="B8" s="138" t="s">
        <v>264</v>
      </c>
      <c r="C8" s="140">
        <v>540</v>
      </c>
      <c r="D8" s="140">
        <v>576191</v>
      </c>
      <c r="E8" s="140">
        <v>2774373.557</v>
      </c>
      <c r="F8" s="35"/>
      <c r="G8" s="35"/>
    </row>
    <row r="9" spans="2:7" ht="15.75">
      <c r="B9" s="137" t="s">
        <v>265</v>
      </c>
      <c r="C9" s="139">
        <v>5908</v>
      </c>
      <c r="D9" s="139">
        <v>9974394</v>
      </c>
      <c r="E9" s="139">
        <v>13094699.301</v>
      </c>
      <c r="F9" s="35"/>
      <c r="G9" s="35"/>
    </row>
    <row r="10" spans="2:7" ht="15.75">
      <c r="B10" s="138" t="s">
        <v>266</v>
      </c>
      <c r="C10" s="140">
        <v>112</v>
      </c>
      <c r="D10" s="140">
        <v>1492</v>
      </c>
      <c r="E10" s="140">
        <v>194049.97</v>
      </c>
      <c r="F10" s="35"/>
      <c r="G10" s="35"/>
    </row>
    <row r="11" spans="2:7" ht="15.75">
      <c r="B11" s="137" t="s">
        <v>267</v>
      </c>
      <c r="C11" s="139">
        <v>665</v>
      </c>
      <c r="D11" s="139">
        <v>882323</v>
      </c>
      <c r="E11" s="139">
        <v>1584391.537</v>
      </c>
      <c r="F11" s="35"/>
      <c r="G11" s="35"/>
    </row>
    <row r="12" spans="2:7" ht="15.75">
      <c r="B12" s="138" t="s">
        <v>268</v>
      </c>
      <c r="C12" s="140">
        <v>75</v>
      </c>
      <c r="D12" s="140">
        <v>9275</v>
      </c>
      <c r="E12" s="140">
        <v>389965.936</v>
      </c>
      <c r="F12" s="35"/>
      <c r="G12" s="35"/>
    </row>
    <row r="13" spans="2:7" ht="15.75">
      <c r="B13" s="137" t="s">
        <v>269</v>
      </c>
      <c r="C13" s="139">
        <v>168</v>
      </c>
      <c r="D13" s="139">
        <v>32408</v>
      </c>
      <c r="E13" s="139">
        <v>936143.04</v>
      </c>
      <c r="F13" s="35"/>
      <c r="G13" s="35"/>
    </row>
    <row r="14" spans="2:7" ht="15.75">
      <c r="B14" s="138" t="s">
        <v>270</v>
      </c>
      <c r="C14" s="140">
        <v>137</v>
      </c>
      <c r="D14" s="140">
        <v>134472</v>
      </c>
      <c r="E14" s="140">
        <v>538069.443</v>
      </c>
      <c r="F14" s="35"/>
      <c r="G14" s="35"/>
    </row>
    <row r="15" spans="2:7" ht="15.75">
      <c r="B15" s="137" t="s">
        <v>271</v>
      </c>
      <c r="C15" s="139">
        <v>135</v>
      </c>
      <c r="D15" s="139">
        <v>74808</v>
      </c>
      <c r="E15" s="139">
        <v>292363.375</v>
      </c>
      <c r="F15" s="35"/>
      <c r="G15" s="35"/>
    </row>
    <row r="16" spans="2:7" ht="15.75">
      <c r="B16" s="138" t="s">
        <v>272</v>
      </c>
      <c r="C16" s="140">
        <v>0</v>
      </c>
      <c r="D16" s="140">
        <v>0</v>
      </c>
      <c r="E16" s="140">
        <v>0</v>
      </c>
      <c r="F16" s="35"/>
      <c r="G16" s="35"/>
    </row>
    <row r="17" spans="2:7" ht="15.75">
      <c r="B17" s="137" t="s">
        <v>273</v>
      </c>
      <c r="C17" s="139">
        <v>0</v>
      </c>
      <c r="D17" s="139">
        <v>0</v>
      </c>
      <c r="E17" s="139">
        <v>0</v>
      </c>
      <c r="F17" s="35"/>
      <c r="G17" s="35"/>
    </row>
    <row r="18" spans="2:7" ht="15.75">
      <c r="B18" s="138" t="s">
        <v>274</v>
      </c>
      <c r="C18" s="140">
        <v>0</v>
      </c>
      <c r="D18" s="140">
        <v>0</v>
      </c>
      <c r="E18" s="140">
        <v>0</v>
      </c>
      <c r="F18" s="35"/>
      <c r="G18" s="35"/>
    </row>
    <row r="19" spans="2:7" ht="15.75">
      <c r="B19" s="137" t="s">
        <v>275</v>
      </c>
      <c r="C19" s="139">
        <v>0</v>
      </c>
      <c r="D19" s="139">
        <v>0</v>
      </c>
      <c r="E19" s="139">
        <v>0</v>
      </c>
      <c r="F19" s="35"/>
      <c r="G19" s="35"/>
    </row>
    <row r="20" spans="2:7" ht="15.75">
      <c r="B20" s="138" t="s">
        <v>276</v>
      </c>
      <c r="C20" s="140">
        <v>0</v>
      </c>
      <c r="D20" s="140">
        <v>0</v>
      </c>
      <c r="E20" s="140">
        <v>0</v>
      </c>
      <c r="F20" s="35"/>
      <c r="G20" s="35"/>
    </row>
    <row r="21" spans="2:7" ht="15.75">
      <c r="B21" s="137" t="s">
        <v>277</v>
      </c>
      <c r="C21" s="139">
        <v>0</v>
      </c>
      <c r="D21" s="139">
        <v>0</v>
      </c>
      <c r="E21" s="139">
        <v>0</v>
      </c>
      <c r="F21" s="35"/>
      <c r="G21" s="35"/>
    </row>
    <row r="22" spans="2:7" ht="15.75">
      <c r="B22" s="138" t="s">
        <v>278</v>
      </c>
      <c r="C22" s="140">
        <v>0</v>
      </c>
      <c r="D22" s="140">
        <v>0</v>
      </c>
      <c r="E22" s="140">
        <v>0</v>
      </c>
      <c r="F22" s="35"/>
      <c r="G22" s="35"/>
    </row>
    <row r="23" spans="2:7" ht="15.75">
      <c r="B23" s="137" t="s">
        <v>279</v>
      </c>
      <c r="C23" s="139">
        <v>0</v>
      </c>
      <c r="D23" s="139">
        <v>0</v>
      </c>
      <c r="E23" s="139">
        <v>0</v>
      </c>
      <c r="F23" s="35"/>
      <c r="G23" s="35"/>
    </row>
    <row r="24" spans="2:7" ht="31.5">
      <c r="B24" s="138" t="s">
        <v>280</v>
      </c>
      <c r="C24" s="140">
        <v>0</v>
      </c>
      <c r="D24" s="140">
        <v>0</v>
      </c>
      <c r="E24" s="140">
        <v>0</v>
      </c>
      <c r="F24" s="35"/>
      <c r="G24" s="35"/>
    </row>
    <row r="25" spans="2:7" ht="15.75">
      <c r="B25" s="137" t="s">
        <v>281</v>
      </c>
      <c r="C25" s="139">
        <v>0</v>
      </c>
      <c r="D25" s="139">
        <v>0</v>
      </c>
      <c r="E25" s="139">
        <v>0</v>
      </c>
      <c r="F25" s="35"/>
      <c r="G25" s="35"/>
    </row>
    <row r="26" spans="2:7" ht="29.25" customHeight="1" thickBot="1">
      <c r="B26" s="138" t="s">
        <v>282</v>
      </c>
      <c r="C26" s="140">
        <v>0</v>
      </c>
      <c r="D26" s="140">
        <v>0</v>
      </c>
      <c r="E26" s="140">
        <v>0</v>
      </c>
      <c r="F26" s="35"/>
      <c r="G26" s="35"/>
    </row>
    <row r="27" spans="2:5" ht="16.5" thickBot="1">
      <c r="B27" s="162" t="s">
        <v>65</v>
      </c>
      <c r="C27" s="163">
        <v>10090</v>
      </c>
      <c r="D27" s="163">
        <v>13415445</v>
      </c>
      <c r="E27" s="163">
        <v>27165902.173</v>
      </c>
    </row>
    <row r="29" spans="1:10" ht="15.75">
      <c r="A29" s="3"/>
      <c r="B29" s="54" t="s">
        <v>66</v>
      </c>
      <c r="J29" s="7"/>
    </row>
    <row r="32" ht="15.75">
      <c r="B32" s="8" t="s">
        <v>130</v>
      </c>
    </row>
    <row r="33" spans="2:5" ht="47.25">
      <c r="B33" s="75" t="s">
        <v>35</v>
      </c>
      <c r="C33" s="75" t="s">
        <v>36</v>
      </c>
      <c r="D33" s="74" t="s">
        <v>64</v>
      </c>
      <c r="E33" s="29"/>
    </row>
    <row r="34" spans="2:5" ht="15.75">
      <c r="B34" s="141" t="s">
        <v>261</v>
      </c>
      <c r="C34" s="143">
        <v>91710465</v>
      </c>
      <c r="D34" s="154">
        <v>0.013643197984035306</v>
      </c>
      <c r="E34" s="29"/>
    </row>
    <row r="35" spans="2:5" ht="15.75">
      <c r="B35" s="142" t="s">
        <v>262</v>
      </c>
      <c r="C35" s="144">
        <v>16365155.63</v>
      </c>
      <c r="D35" s="155">
        <v>0.002434542865960172</v>
      </c>
      <c r="E35" s="29"/>
    </row>
    <row r="36" spans="2:5" ht="15.75">
      <c r="B36" s="141" t="s">
        <v>263</v>
      </c>
      <c r="C36" s="143">
        <v>2213750311.79</v>
      </c>
      <c r="D36" s="154">
        <v>0.3293259257923385</v>
      </c>
      <c r="E36" s="29"/>
    </row>
    <row r="37" spans="2:5" ht="15.75">
      <c r="B37" s="142" t="s">
        <v>264</v>
      </c>
      <c r="C37" s="144">
        <v>150509020.54</v>
      </c>
      <c r="D37" s="155">
        <v>0.0223902949964375</v>
      </c>
      <c r="E37" s="29"/>
    </row>
    <row r="38" spans="2:5" ht="15.75">
      <c r="B38" s="141" t="s">
        <v>265</v>
      </c>
      <c r="C38" s="143">
        <v>2475938004.8</v>
      </c>
      <c r="D38" s="154">
        <v>0.368329965350015</v>
      </c>
      <c r="E38" s="29"/>
    </row>
    <row r="39" spans="2:5" ht="15.75">
      <c r="B39" s="142" t="s">
        <v>267</v>
      </c>
      <c r="C39" s="144">
        <v>391513778.76</v>
      </c>
      <c r="D39" s="155">
        <v>0.058243080515407664</v>
      </c>
      <c r="E39" s="29"/>
    </row>
    <row r="40" spans="2:5" ht="15.75">
      <c r="B40" s="141" t="s">
        <v>269</v>
      </c>
      <c r="C40" s="143">
        <v>216073986.35</v>
      </c>
      <c r="D40" s="154">
        <v>0.03214398896541188</v>
      </c>
      <c r="E40" s="29"/>
    </row>
    <row r="41" spans="2:5" ht="15.75">
      <c r="B41" s="142" t="s">
        <v>268</v>
      </c>
      <c r="C41" s="144">
        <v>201625245.98</v>
      </c>
      <c r="D41" s="155">
        <v>0.029994539330761856</v>
      </c>
      <c r="E41" s="29"/>
    </row>
    <row r="42" spans="2:5" ht="15.75">
      <c r="B42" s="141" t="s">
        <v>270</v>
      </c>
      <c r="C42" s="143">
        <v>571228316.62</v>
      </c>
      <c r="D42" s="154">
        <v>0.08497809947571268</v>
      </c>
      <c r="E42" s="29"/>
    </row>
    <row r="43" spans="2:5" ht="15.75">
      <c r="B43" s="142" t="s">
        <v>266</v>
      </c>
      <c r="C43" s="144">
        <v>273512563</v>
      </c>
      <c r="D43" s="155">
        <v>0.04068877033967639</v>
      </c>
      <c r="E43" s="29"/>
    </row>
    <row r="44" spans="2:5" ht="15.75">
      <c r="B44" s="141" t="s">
        <v>271</v>
      </c>
      <c r="C44" s="143">
        <v>119838250</v>
      </c>
      <c r="D44" s="154">
        <v>0.017827594384243053</v>
      </c>
      <c r="E44" s="29"/>
    </row>
    <row r="45" spans="2:5" ht="15.75">
      <c r="B45" s="142" t="s">
        <v>272</v>
      </c>
      <c r="C45" s="144">
        <v>0</v>
      </c>
      <c r="D45" s="155">
        <v>0</v>
      </c>
      <c r="E45" s="29"/>
    </row>
    <row r="46" spans="2:5" ht="15.75">
      <c r="B46" s="141" t="s">
        <v>273</v>
      </c>
      <c r="C46" s="143">
        <v>0</v>
      </c>
      <c r="D46" s="154">
        <v>0</v>
      </c>
      <c r="E46" s="29"/>
    </row>
    <row r="47" spans="2:5" ht="15.75">
      <c r="B47" s="142" t="s">
        <v>274</v>
      </c>
      <c r="C47" s="144">
        <v>0</v>
      </c>
      <c r="D47" s="155">
        <v>0</v>
      </c>
      <c r="E47" s="29"/>
    </row>
    <row r="48" spans="2:5" ht="15.75">
      <c r="B48" s="141" t="s">
        <v>275</v>
      </c>
      <c r="C48" s="143">
        <v>0</v>
      </c>
      <c r="D48" s="154">
        <v>0</v>
      </c>
      <c r="E48" s="29"/>
    </row>
    <row r="49" spans="2:5" ht="15.75">
      <c r="B49" s="142" t="s">
        <v>276</v>
      </c>
      <c r="C49" s="144">
        <v>0</v>
      </c>
      <c r="D49" s="155">
        <v>0</v>
      </c>
      <c r="E49" s="29"/>
    </row>
    <row r="50" spans="2:5" ht="15.75">
      <c r="B50" s="141" t="s">
        <v>277</v>
      </c>
      <c r="C50" s="143">
        <v>0</v>
      </c>
      <c r="D50" s="154">
        <v>0</v>
      </c>
      <c r="E50" s="29"/>
    </row>
    <row r="51" spans="2:5" ht="15.75">
      <c r="B51" s="142" t="s">
        <v>278</v>
      </c>
      <c r="C51" s="144">
        <v>0</v>
      </c>
      <c r="D51" s="155">
        <v>0</v>
      </c>
      <c r="E51" s="29"/>
    </row>
    <row r="52" spans="2:5" ht="15.75">
      <c r="B52" s="141" t="s">
        <v>279</v>
      </c>
      <c r="C52" s="143">
        <v>0</v>
      </c>
      <c r="D52" s="154">
        <v>0</v>
      </c>
      <c r="E52" s="29"/>
    </row>
    <row r="53" spans="2:5" ht="31.5">
      <c r="B53" s="142" t="s">
        <v>280</v>
      </c>
      <c r="C53" s="144">
        <v>0</v>
      </c>
      <c r="D53" s="155">
        <v>0</v>
      </c>
      <c r="E53" s="29"/>
    </row>
    <row r="54" spans="2:5" ht="15.75">
      <c r="B54" s="141" t="s">
        <v>281</v>
      </c>
      <c r="C54" s="143">
        <v>0</v>
      </c>
      <c r="D54" s="154">
        <v>0</v>
      </c>
      <c r="E54" s="29"/>
    </row>
    <row r="55" spans="2:5" ht="16.5" thickBot="1">
      <c r="B55" s="142" t="s">
        <v>282</v>
      </c>
      <c r="C55" s="144">
        <v>0</v>
      </c>
      <c r="D55" s="155">
        <v>0</v>
      </c>
      <c r="E55" s="29"/>
    </row>
    <row r="56" spans="2:4" ht="16.5" thickBot="1">
      <c r="B56" s="164" t="s">
        <v>65</v>
      </c>
      <c r="C56" s="163">
        <v>6722065098.47</v>
      </c>
      <c r="D56" s="165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showGridLines="0" view="pageBreakPreview" zoomScale="70" zoomScaleNormal="55" zoomScaleSheetLayoutView="70" zoomScalePageLayoutView="75" workbookViewId="0" topLeftCell="A1">
      <selection activeCell="A9" sqref="A9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97" t="s">
        <v>69</v>
      </c>
      <c r="B1" s="297"/>
      <c r="C1" s="297"/>
      <c r="D1" s="297"/>
      <c r="E1" s="297"/>
      <c r="F1" s="297"/>
      <c r="G1" s="297"/>
      <c r="H1" s="297"/>
      <c r="I1" s="297"/>
      <c r="J1" s="297"/>
    </row>
    <row r="3" spans="1:10" ht="20.25">
      <c r="A3" s="78"/>
      <c r="B3" s="78"/>
      <c r="C3" s="78"/>
      <c r="D3" s="78"/>
      <c r="E3" s="78"/>
      <c r="F3" s="78"/>
      <c r="G3" s="78"/>
      <c r="H3" s="78"/>
      <c r="I3" s="78"/>
      <c r="J3" s="78"/>
    </row>
    <row r="5" ht="15.75">
      <c r="B5" s="22" t="s">
        <v>70</v>
      </c>
    </row>
    <row r="6" ht="15" thickBot="1"/>
    <row r="7" spans="2:6" ht="15.75">
      <c r="B7" s="315"/>
      <c r="C7" s="311" t="s">
        <v>24</v>
      </c>
      <c r="D7" s="311"/>
      <c r="E7" s="314" t="s">
        <v>50</v>
      </c>
      <c r="F7" s="312" t="s">
        <v>23</v>
      </c>
    </row>
    <row r="8" spans="2:6" ht="27.75" customHeight="1">
      <c r="B8" s="316"/>
      <c r="C8" s="79">
        <v>42277.71875</v>
      </c>
      <c r="D8" s="79">
        <v>42185.71875</v>
      </c>
      <c r="E8" s="295"/>
      <c r="F8" s="313"/>
    </row>
    <row r="9" spans="2:6" ht="15.75">
      <c r="B9" s="25" t="s">
        <v>21</v>
      </c>
      <c r="C9" s="80">
        <v>442.34</v>
      </c>
      <c r="D9" s="81">
        <v>485.25</v>
      </c>
      <c r="E9" s="82">
        <v>-42.910000000000025</v>
      </c>
      <c r="F9" s="83">
        <v>-0.08842864502833596</v>
      </c>
    </row>
    <row r="10" spans="2:6" ht="15.75">
      <c r="B10" s="113" t="s">
        <v>150</v>
      </c>
      <c r="C10" s="114">
        <v>88.35</v>
      </c>
      <c r="D10" s="114">
        <v>95.61</v>
      </c>
      <c r="E10" s="115">
        <v>-7.260000000000005</v>
      </c>
      <c r="F10" s="116">
        <v>-0.07593347976153128</v>
      </c>
    </row>
    <row r="11" spans="2:6" ht="15.75">
      <c r="B11" s="25" t="s">
        <v>88</v>
      </c>
      <c r="C11" s="80">
        <v>364.31</v>
      </c>
      <c r="D11" s="81">
        <v>391.32</v>
      </c>
      <c r="E11" s="82">
        <v>-27.00999999999999</v>
      </c>
      <c r="F11" s="83">
        <v>-0.06902279464376979</v>
      </c>
    </row>
    <row r="12" spans="2:6" ht="16.5" thickBot="1">
      <c r="B12" s="117" t="s">
        <v>22</v>
      </c>
      <c r="C12" s="118">
        <v>95.12</v>
      </c>
      <c r="D12" s="118">
        <v>94.25</v>
      </c>
      <c r="E12" s="119">
        <v>0.8700000000000045</v>
      </c>
      <c r="F12" s="120">
        <v>0.009230769230769278</v>
      </c>
    </row>
    <row r="13" ht="14.25">
      <c r="E13" s="1"/>
    </row>
    <row r="14" spans="2:5" ht="15.75">
      <c r="B14" s="22" t="s">
        <v>71</v>
      </c>
      <c r="E14" s="1"/>
    </row>
    <row r="15" ht="15" thickBot="1">
      <c r="E15" s="1"/>
    </row>
    <row r="16" spans="2:8" ht="15.75">
      <c r="B16" s="26"/>
      <c r="C16" s="311" t="s">
        <v>26</v>
      </c>
      <c r="D16" s="311"/>
      <c r="E16" s="317" t="s">
        <v>51</v>
      </c>
      <c r="F16" s="317"/>
      <c r="G16" s="311" t="s">
        <v>25</v>
      </c>
      <c r="H16" s="312"/>
    </row>
    <row r="17" spans="2:8" ht="47.25">
      <c r="B17" s="27"/>
      <c r="C17" s="84" t="s">
        <v>27</v>
      </c>
      <c r="D17" s="85" t="s">
        <v>56</v>
      </c>
      <c r="E17" s="84" t="s">
        <v>27</v>
      </c>
      <c r="F17" s="62" t="s">
        <v>54</v>
      </c>
      <c r="G17" s="84" t="s">
        <v>27</v>
      </c>
      <c r="H17" s="86" t="s">
        <v>55</v>
      </c>
    </row>
    <row r="18" spans="2:8" ht="21.75" customHeight="1">
      <c r="B18" s="89" t="s">
        <v>21</v>
      </c>
      <c r="C18" s="87">
        <v>5439</v>
      </c>
      <c r="D18" s="88">
        <v>0.5390485629335976</v>
      </c>
      <c r="E18" s="176">
        <v>14097132.33</v>
      </c>
      <c r="F18" s="88">
        <v>0.5189274496308767</v>
      </c>
      <c r="G18" s="156">
        <v>6631491</v>
      </c>
      <c r="H18" s="92">
        <v>0.4943176316551557</v>
      </c>
    </row>
    <row r="19" spans="2:8" ht="15.75">
      <c r="B19" s="124" t="s">
        <v>150</v>
      </c>
      <c r="C19" s="111">
        <v>8584</v>
      </c>
      <c r="D19" s="125">
        <v>0.8507433102081269</v>
      </c>
      <c r="E19" s="177">
        <v>21278536.45</v>
      </c>
      <c r="F19" s="125">
        <v>0.7832810527271363</v>
      </c>
      <c r="G19" s="157">
        <v>10936765</v>
      </c>
      <c r="H19" s="126">
        <v>0.8152368408204126</v>
      </c>
    </row>
    <row r="20" spans="2:8" ht="15.75">
      <c r="B20" s="25" t="s">
        <v>88</v>
      </c>
      <c r="C20" s="87">
        <v>6923</v>
      </c>
      <c r="D20" s="88">
        <v>0.6861248761149653</v>
      </c>
      <c r="E20" s="176">
        <v>20658896.56</v>
      </c>
      <c r="F20" s="88">
        <v>0.7604715805394509</v>
      </c>
      <c r="G20" s="156">
        <v>9904631</v>
      </c>
      <c r="H20" s="92">
        <v>0.7383005930850598</v>
      </c>
    </row>
    <row r="21" spans="2:8" ht="16.5" thickBot="1">
      <c r="B21" s="117" t="s">
        <v>22</v>
      </c>
      <c r="C21" s="121">
        <v>1259</v>
      </c>
      <c r="D21" s="122">
        <v>0.12477700693756194</v>
      </c>
      <c r="E21" s="178">
        <v>2738103.74</v>
      </c>
      <c r="F21" s="122">
        <v>0.10079193110780461</v>
      </c>
      <c r="G21" s="158">
        <v>2716685</v>
      </c>
      <c r="H21" s="123">
        <v>0.20250427771870408</v>
      </c>
    </row>
    <row r="23" spans="2:4" ht="15.75">
      <c r="B23" s="174" t="s">
        <v>172</v>
      </c>
      <c r="D23" s="267"/>
    </row>
    <row r="24" spans="3:5" ht="16.5" thickBot="1">
      <c r="C24" s="29"/>
      <c r="D24" s="29"/>
      <c r="E24" s="30"/>
    </row>
    <row r="25" spans="2:5" ht="31.5">
      <c r="B25" s="90"/>
      <c r="C25" s="63" t="s">
        <v>27</v>
      </c>
      <c r="D25" s="91" t="s">
        <v>52</v>
      </c>
      <c r="E25" s="30"/>
    </row>
    <row r="26" spans="2:5" ht="15.75">
      <c r="B26" s="89" t="s">
        <v>21</v>
      </c>
      <c r="C26" s="87">
        <v>2362535041.81</v>
      </c>
      <c r="D26" s="92">
        <v>0.3514597087653515</v>
      </c>
      <c r="E26" s="30"/>
    </row>
    <row r="27" spans="2:5" ht="15.75">
      <c r="B27" s="124" t="s">
        <v>150</v>
      </c>
      <c r="C27" s="111">
        <v>4144230171.42</v>
      </c>
      <c r="D27" s="126">
        <v>0.6165114604979447</v>
      </c>
      <c r="E27" s="30"/>
    </row>
    <row r="28" spans="2:5" ht="15.75">
      <c r="B28" s="25" t="s">
        <v>88</v>
      </c>
      <c r="C28" s="87">
        <v>3444684553.58</v>
      </c>
      <c r="D28" s="92">
        <v>0.512444390692384</v>
      </c>
      <c r="E28" s="30"/>
    </row>
    <row r="29" spans="2:8" ht="16.5" thickBot="1">
      <c r="B29" s="117" t="s">
        <v>22</v>
      </c>
      <c r="C29" s="121">
        <v>325561570.45</v>
      </c>
      <c r="D29" s="123">
        <v>0.04843177887761019</v>
      </c>
      <c r="E29" s="30"/>
      <c r="H29" s="4"/>
    </row>
    <row r="30" spans="2:8" ht="15.75">
      <c r="B30" s="76"/>
      <c r="C30" s="16"/>
      <c r="D30" s="77"/>
      <c r="E30" s="30"/>
      <c r="H30" s="4"/>
    </row>
    <row r="31" spans="2:5" ht="15.75">
      <c r="B31" s="54" t="s">
        <v>72</v>
      </c>
      <c r="E31" s="1"/>
    </row>
    <row r="32" ht="14.25">
      <c r="E32" s="1"/>
    </row>
    <row r="33" ht="14.25">
      <c r="E33" s="1"/>
    </row>
    <row r="34" spans="1:5" ht="18" customHeight="1">
      <c r="A34" s="310" t="s">
        <v>53</v>
      </c>
      <c r="B34" s="310"/>
      <c r="C34" s="310"/>
      <c r="D34" s="310"/>
      <c r="E34" s="310"/>
    </row>
    <row r="35" spans="1:5" ht="18">
      <c r="A35" s="32"/>
      <c r="B35" s="32"/>
      <c r="C35" s="32"/>
      <c r="D35" s="32"/>
      <c r="E35" s="32"/>
    </row>
    <row r="36" spans="1:5" ht="15.75">
      <c r="A36" s="14" t="s">
        <v>28</v>
      </c>
      <c r="B36" s="14" t="s">
        <v>21</v>
      </c>
      <c r="C36" s="14" t="s">
        <v>150</v>
      </c>
      <c r="D36" s="14" t="s">
        <v>88</v>
      </c>
      <c r="E36" s="14" t="s">
        <v>22</v>
      </c>
    </row>
    <row r="37" spans="1:5" ht="15.75">
      <c r="A37" s="36">
        <v>42186</v>
      </c>
      <c r="B37" s="93">
        <v>483.82</v>
      </c>
      <c r="C37" s="93">
        <v>95.46</v>
      </c>
      <c r="D37" s="93">
        <v>388.18</v>
      </c>
      <c r="E37" s="93">
        <v>94.08</v>
      </c>
    </row>
    <row r="38" spans="1:5" ht="15.75">
      <c r="A38" s="127">
        <v>42187</v>
      </c>
      <c r="B38" s="128">
        <v>481.76</v>
      </c>
      <c r="C38" s="161">
        <v>95.08</v>
      </c>
      <c r="D38" s="161">
        <v>387.83</v>
      </c>
      <c r="E38" s="161">
        <v>93.56</v>
      </c>
    </row>
    <row r="39" spans="1:5" ht="15.75">
      <c r="A39" s="36">
        <v>42188</v>
      </c>
      <c r="B39" s="93">
        <v>480.83</v>
      </c>
      <c r="C39" s="160">
        <v>95.13</v>
      </c>
      <c r="D39" s="160">
        <v>388.68</v>
      </c>
      <c r="E39" s="160">
        <v>93.71</v>
      </c>
    </row>
    <row r="40" spans="1:5" ht="15.75">
      <c r="A40" s="127">
        <v>42191</v>
      </c>
      <c r="B40" s="128">
        <v>479.61</v>
      </c>
      <c r="C40" s="161">
        <v>94.89</v>
      </c>
      <c r="D40" s="161">
        <v>387.44</v>
      </c>
      <c r="E40" s="161">
        <v>93.84</v>
      </c>
    </row>
    <row r="41" spans="1:5" ht="15.75">
      <c r="A41" s="36">
        <v>42192</v>
      </c>
      <c r="B41" s="93">
        <v>479.99</v>
      </c>
      <c r="C41" s="160">
        <v>95.11</v>
      </c>
      <c r="D41" s="160">
        <v>389.36</v>
      </c>
      <c r="E41" s="160">
        <v>94.03</v>
      </c>
    </row>
    <row r="42" spans="1:5" ht="15.75">
      <c r="A42" s="127">
        <v>42193</v>
      </c>
      <c r="B42" s="128">
        <v>472.97</v>
      </c>
      <c r="C42" s="161">
        <v>93.8</v>
      </c>
      <c r="D42" s="161">
        <v>386.15</v>
      </c>
      <c r="E42" s="161">
        <v>93.08</v>
      </c>
    </row>
    <row r="43" spans="1:5" ht="15.75">
      <c r="A43" s="36">
        <v>42194</v>
      </c>
      <c r="B43" s="93">
        <v>474.73</v>
      </c>
      <c r="C43" s="160">
        <v>94.09</v>
      </c>
      <c r="D43" s="160">
        <v>386.04</v>
      </c>
      <c r="E43" s="160">
        <v>95.19</v>
      </c>
    </row>
    <row r="44" spans="1:5" ht="15.75">
      <c r="A44" s="127">
        <v>42195</v>
      </c>
      <c r="B44" s="128">
        <v>472.22</v>
      </c>
      <c r="C44" s="161">
        <v>93.73</v>
      </c>
      <c r="D44" s="161">
        <v>384.57</v>
      </c>
      <c r="E44" s="161">
        <v>95.59</v>
      </c>
    </row>
    <row r="45" spans="1:5" ht="15.75">
      <c r="A45" s="36">
        <v>42198</v>
      </c>
      <c r="B45" s="93">
        <v>470.76</v>
      </c>
      <c r="C45" s="160">
        <v>93.61</v>
      </c>
      <c r="D45" s="160">
        <v>386.08</v>
      </c>
      <c r="E45" s="160">
        <v>95.53</v>
      </c>
    </row>
    <row r="46" spans="1:5" ht="15.75">
      <c r="A46" s="127">
        <v>42199</v>
      </c>
      <c r="B46" s="128">
        <v>470.58</v>
      </c>
      <c r="C46" s="161">
        <v>93.66</v>
      </c>
      <c r="D46" s="161">
        <v>382.37</v>
      </c>
      <c r="E46" s="161">
        <v>94.77</v>
      </c>
    </row>
    <row r="47" spans="1:5" ht="15.75">
      <c r="A47" s="36">
        <v>42200</v>
      </c>
      <c r="B47" s="93">
        <v>472.78</v>
      </c>
      <c r="C47" s="160">
        <v>94.13</v>
      </c>
      <c r="D47" s="160">
        <v>386.69</v>
      </c>
      <c r="E47" s="160">
        <v>94.77</v>
      </c>
    </row>
    <row r="48" spans="1:5" ht="15.75">
      <c r="A48" s="127">
        <v>42201</v>
      </c>
      <c r="B48" s="128">
        <v>473.9</v>
      </c>
      <c r="C48" s="161">
        <v>94.31</v>
      </c>
      <c r="D48" s="161">
        <v>388.72</v>
      </c>
      <c r="E48" s="161">
        <v>95.73</v>
      </c>
    </row>
    <row r="49" spans="1:5" ht="15.75">
      <c r="A49" s="36">
        <v>42202</v>
      </c>
      <c r="B49" s="93">
        <v>474.12</v>
      </c>
      <c r="C49" s="160">
        <v>94.3</v>
      </c>
      <c r="D49" s="160">
        <v>388.29</v>
      </c>
      <c r="E49" s="160">
        <v>95.73</v>
      </c>
    </row>
    <row r="50" spans="1:5" ht="15.75">
      <c r="A50" s="127">
        <v>42205</v>
      </c>
      <c r="B50" s="128">
        <v>477.03</v>
      </c>
      <c r="C50" s="161">
        <v>94.63</v>
      </c>
      <c r="D50" s="161">
        <v>388.22</v>
      </c>
      <c r="E50" s="161">
        <v>96.25</v>
      </c>
    </row>
    <row r="51" spans="1:5" ht="15.75">
      <c r="A51" s="36">
        <v>42206</v>
      </c>
      <c r="B51" s="93">
        <v>480.63</v>
      </c>
      <c r="C51" s="160">
        <v>95.09</v>
      </c>
      <c r="D51" s="160">
        <v>389.77</v>
      </c>
      <c r="E51" s="160">
        <v>96.42</v>
      </c>
    </row>
    <row r="52" spans="1:5" ht="15.75">
      <c r="A52" s="127">
        <v>42207</v>
      </c>
      <c r="B52" s="128">
        <v>481.99</v>
      </c>
      <c r="C52" s="161">
        <v>95.26</v>
      </c>
      <c r="D52" s="161">
        <v>389.47</v>
      </c>
      <c r="E52" s="161">
        <v>96.2</v>
      </c>
    </row>
    <row r="53" spans="1:5" ht="15.75">
      <c r="A53" s="36">
        <v>42208</v>
      </c>
      <c r="B53" s="93">
        <v>479.35</v>
      </c>
      <c r="C53" s="160">
        <v>94.89</v>
      </c>
      <c r="D53" s="160">
        <v>386.91</v>
      </c>
      <c r="E53" s="160">
        <v>96.32</v>
      </c>
    </row>
    <row r="54" spans="1:5" ht="15.75">
      <c r="A54" s="127">
        <v>42209</v>
      </c>
      <c r="B54" s="128">
        <v>476.44</v>
      </c>
      <c r="C54" s="161">
        <v>94.33</v>
      </c>
      <c r="D54" s="161">
        <v>387.14</v>
      </c>
      <c r="E54" s="161">
        <v>96.36</v>
      </c>
    </row>
    <row r="55" spans="1:5" ht="15.75">
      <c r="A55" s="36">
        <v>42212</v>
      </c>
      <c r="B55" s="93">
        <v>473.79</v>
      </c>
      <c r="C55" s="160">
        <v>93.98</v>
      </c>
      <c r="D55" s="160">
        <v>386.24</v>
      </c>
      <c r="E55" s="160">
        <v>96.26</v>
      </c>
    </row>
    <row r="56" spans="1:5" ht="15.75">
      <c r="A56" s="127">
        <v>42213</v>
      </c>
      <c r="B56" s="128">
        <v>481.77</v>
      </c>
      <c r="C56" s="161">
        <v>95.05</v>
      </c>
      <c r="D56" s="161">
        <v>388.31</v>
      </c>
      <c r="E56" s="161">
        <v>96.05</v>
      </c>
    </row>
    <row r="57" spans="1:5" ht="15.75">
      <c r="A57" s="36">
        <v>42214</v>
      </c>
      <c r="B57" s="93">
        <v>475.89</v>
      </c>
      <c r="C57" s="160">
        <v>94.07</v>
      </c>
      <c r="D57" s="160">
        <v>384.79</v>
      </c>
      <c r="E57" s="160">
        <v>95.66</v>
      </c>
    </row>
    <row r="58" spans="1:5" ht="15.75">
      <c r="A58" s="127">
        <v>42215</v>
      </c>
      <c r="B58" s="128">
        <v>476.98</v>
      </c>
      <c r="C58" s="161">
        <v>93.78</v>
      </c>
      <c r="D58" s="161">
        <v>388.18</v>
      </c>
      <c r="E58" s="161">
        <v>96.51</v>
      </c>
    </row>
    <row r="59" spans="1:5" ht="15.75">
      <c r="A59" s="36">
        <v>42216</v>
      </c>
      <c r="B59" s="93">
        <v>473.64</v>
      </c>
      <c r="C59" s="160">
        <v>93.64</v>
      </c>
      <c r="D59" s="160">
        <v>387.5</v>
      </c>
      <c r="E59" s="160">
        <v>95.74</v>
      </c>
    </row>
    <row r="60" spans="1:5" ht="15.75">
      <c r="A60" s="127">
        <v>42219</v>
      </c>
      <c r="B60" s="128">
        <v>473.89</v>
      </c>
      <c r="C60" s="161">
        <v>93.49</v>
      </c>
      <c r="D60" s="161">
        <v>387.16</v>
      </c>
      <c r="E60" s="161">
        <v>95.83</v>
      </c>
    </row>
    <row r="61" spans="1:5" ht="15.75">
      <c r="A61" s="36">
        <v>42220</v>
      </c>
      <c r="B61" s="93">
        <v>473.51</v>
      </c>
      <c r="C61" s="160">
        <v>93.58</v>
      </c>
      <c r="D61" s="160">
        <v>388.03</v>
      </c>
      <c r="E61" s="160">
        <v>95.76</v>
      </c>
    </row>
    <row r="62" spans="1:5" ht="15.75">
      <c r="A62" s="127">
        <v>42221</v>
      </c>
      <c r="B62" s="128">
        <v>472.87</v>
      </c>
      <c r="C62" s="161">
        <v>93.39</v>
      </c>
      <c r="D62" s="161">
        <v>387.5</v>
      </c>
      <c r="E62" s="161">
        <v>95.55</v>
      </c>
    </row>
    <row r="63" spans="1:5" ht="15.75">
      <c r="A63" s="36">
        <v>42222</v>
      </c>
      <c r="B63" s="93">
        <v>472.49</v>
      </c>
      <c r="C63" s="160">
        <v>93.26</v>
      </c>
      <c r="D63" s="160">
        <v>387.4</v>
      </c>
      <c r="E63" s="160">
        <v>95.73</v>
      </c>
    </row>
    <row r="64" spans="1:5" ht="15.75">
      <c r="A64" s="127">
        <v>42223</v>
      </c>
      <c r="B64" s="128">
        <v>476.14</v>
      </c>
      <c r="C64" s="161">
        <v>93.85</v>
      </c>
      <c r="D64" s="161">
        <v>389.77</v>
      </c>
      <c r="E64" s="161">
        <v>95.83</v>
      </c>
    </row>
    <row r="65" spans="1:5" ht="15.75">
      <c r="A65" s="36">
        <v>42226</v>
      </c>
      <c r="B65" s="93">
        <v>472.26</v>
      </c>
      <c r="C65" s="160">
        <v>93.34</v>
      </c>
      <c r="D65" s="160">
        <v>388.32</v>
      </c>
      <c r="E65" s="160">
        <v>95.72</v>
      </c>
    </row>
    <row r="66" spans="1:5" ht="15.75">
      <c r="A66" s="127">
        <v>42227</v>
      </c>
      <c r="B66" s="128">
        <v>472.44</v>
      </c>
      <c r="C66" s="161">
        <v>93.37</v>
      </c>
      <c r="D66" s="161">
        <v>388.23</v>
      </c>
      <c r="E66" s="161">
        <v>95.65</v>
      </c>
    </row>
    <row r="67" spans="1:5" ht="15.75">
      <c r="A67" s="36">
        <v>42228</v>
      </c>
      <c r="B67" s="93">
        <v>471.32</v>
      </c>
      <c r="C67" s="160">
        <v>93.22</v>
      </c>
      <c r="D67" s="160">
        <v>386.38</v>
      </c>
      <c r="E67" s="160">
        <v>96</v>
      </c>
    </row>
    <row r="68" spans="1:5" ht="15.75">
      <c r="A68" s="127">
        <v>42229</v>
      </c>
      <c r="B68" s="128">
        <v>472.45</v>
      </c>
      <c r="C68" s="161">
        <v>93.36</v>
      </c>
      <c r="D68" s="161">
        <v>387.74</v>
      </c>
      <c r="E68" s="161">
        <v>95.92</v>
      </c>
    </row>
    <row r="69" spans="1:5" ht="15.75">
      <c r="A69" s="36">
        <v>42230</v>
      </c>
      <c r="B69" s="93">
        <v>471.06</v>
      </c>
      <c r="C69" s="160">
        <v>93.14</v>
      </c>
      <c r="D69" s="160">
        <v>386.58</v>
      </c>
      <c r="E69" s="160">
        <v>95.72</v>
      </c>
    </row>
    <row r="70" spans="1:5" ht="15.75">
      <c r="A70" s="127">
        <v>42233</v>
      </c>
      <c r="B70" s="128">
        <v>469.32</v>
      </c>
      <c r="C70" s="161">
        <v>92.72</v>
      </c>
      <c r="D70" s="161">
        <v>385.63</v>
      </c>
      <c r="E70" s="161">
        <v>95.67</v>
      </c>
    </row>
    <row r="71" spans="1:5" ht="15.75">
      <c r="A71" s="36">
        <v>42234</v>
      </c>
      <c r="B71" s="93">
        <v>468.81</v>
      </c>
      <c r="C71" s="160">
        <v>92.55</v>
      </c>
      <c r="D71" s="160">
        <v>385.16</v>
      </c>
      <c r="E71" s="160">
        <v>95.6</v>
      </c>
    </row>
    <row r="72" spans="1:5" ht="15.75">
      <c r="A72" s="127">
        <v>42235</v>
      </c>
      <c r="B72" s="128">
        <v>469.29</v>
      </c>
      <c r="C72" s="161">
        <v>92.83</v>
      </c>
      <c r="D72" s="161">
        <v>386.18</v>
      </c>
      <c r="E72" s="161">
        <v>95.64</v>
      </c>
    </row>
    <row r="73" spans="1:10" ht="15.75">
      <c r="A73" s="36">
        <v>42236</v>
      </c>
      <c r="B73" s="93">
        <v>467.93</v>
      </c>
      <c r="C73" s="160">
        <v>92.58</v>
      </c>
      <c r="D73" s="160">
        <v>381.92</v>
      </c>
      <c r="E73" s="160">
        <v>95.64</v>
      </c>
      <c r="J73" s="10"/>
    </row>
    <row r="74" spans="1:5" ht="15.75">
      <c r="A74" s="127">
        <v>42237</v>
      </c>
      <c r="B74" s="128">
        <v>467.79</v>
      </c>
      <c r="C74" s="161">
        <v>92.5</v>
      </c>
      <c r="D74" s="161">
        <v>385.31</v>
      </c>
      <c r="E74" s="161">
        <v>95.62</v>
      </c>
    </row>
    <row r="75" spans="1:5" ht="15.75">
      <c r="A75" s="36">
        <v>42240</v>
      </c>
      <c r="B75" s="93">
        <v>453.47</v>
      </c>
      <c r="C75" s="160">
        <v>89.82</v>
      </c>
      <c r="D75" s="160">
        <v>380.02</v>
      </c>
      <c r="E75" s="160">
        <v>95.12</v>
      </c>
    </row>
    <row r="76" spans="1:5" ht="15.75">
      <c r="A76" s="127">
        <v>42241</v>
      </c>
      <c r="B76" s="128">
        <v>458.28</v>
      </c>
      <c r="C76" s="161">
        <v>90.7</v>
      </c>
      <c r="D76" s="161">
        <v>379.29</v>
      </c>
      <c r="E76" s="161">
        <v>95.41</v>
      </c>
    </row>
    <row r="77" spans="1:5" ht="15.75">
      <c r="A77" s="36">
        <v>42242</v>
      </c>
      <c r="B77" s="93">
        <v>459.64</v>
      </c>
      <c r="C77" s="160">
        <v>90.87</v>
      </c>
      <c r="D77" s="160">
        <v>380.38</v>
      </c>
      <c r="E77" s="160">
        <v>93.53</v>
      </c>
    </row>
    <row r="78" spans="1:5" ht="15.75">
      <c r="A78" s="127">
        <v>42243</v>
      </c>
      <c r="B78" s="128">
        <v>457.41</v>
      </c>
      <c r="C78" s="161">
        <v>90.81</v>
      </c>
      <c r="D78" s="161">
        <v>380.23</v>
      </c>
      <c r="E78" s="161">
        <v>93.61</v>
      </c>
    </row>
    <row r="79" spans="1:5" ht="15.75">
      <c r="A79" s="36">
        <v>42244</v>
      </c>
      <c r="B79" s="93">
        <v>454.12</v>
      </c>
      <c r="C79" s="160">
        <v>90.45</v>
      </c>
      <c r="D79" s="160">
        <v>379.17</v>
      </c>
      <c r="E79" s="160">
        <v>93.52</v>
      </c>
    </row>
    <row r="80" spans="1:5" ht="15.75">
      <c r="A80" s="127">
        <v>42247</v>
      </c>
      <c r="B80" s="128">
        <v>459.44</v>
      </c>
      <c r="C80" s="161">
        <v>90.95</v>
      </c>
      <c r="D80" s="161">
        <v>381.61</v>
      </c>
      <c r="E80" s="161">
        <v>96.27</v>
      </c>
    </row>
    <row r="81" spans="1:5" ht="15.75">
      <c r="A81" s="36">
        <v>42248</v>
      </c>
      <c r="B81" s="93">
        <v>459.98</v>
      </c>
      <c r="C81" s="160">
        <v>91.15</v>
      </c>
      <c r="D81" s="160">
        <v>381.07</v>
      </c>
      <c r="E81" s="160">
        <v>96.27</v>
      </c>
    </row>
    <row r="82" spans="1:5" ht="15.75">
      <c r="A82" s="127">
        <v>42249</v>
      </c>
      <c r="B82" s="128">
        <v>455.25</v>
      </c>
      <c r="C82" s="161">
        <v>90.38</v>
      </c>
      <c r="D82" s="161">
        <v>378.46</v>
      </c>
      <c r="E82" s="161">
        <v>96.1</v>
      </c>
    </row>
    <row r="83" spans="1:5" ht="15.75">
      <c r="A83" s="36">
        <v>42250</v>
      </c>
      <c r="B83" s="93">
        <v>453.79</v>
      </c>
      <c r="C83" s="160">
        <v>90.24</v>
      </c>
      <c r="D83" s="160">
        <v>378.62</v>
      </c>
      <c r="E83" s="160">
        <v>96.06</v>
      </c>
    </row>
    <row r="84" spans="1:5" ht="15.75">
      <c r="A84" s="127">
        <v>42251</v>
      </c>
      <c r="B84" s="128">
        <v>456.39</v>
      </c>
      <c r="C84" s="161">
        <v>90.34</v>
      </c>
      <c r="D84" s="161">
        <v>377.31</v>
      </c>
      <c r="E84" s="161">
        <v>96.22</v>
      </c>
    </row>
    <row r="85" spans="1:5" ht="15.75">
      <c r="A85" s="36">
        <v>42254</v>
      </c>
      <c r="B85" s="93">
        <v>454.37</v>
      </c>
      <c r="C85" s="160">
        <v>90.03</v>
      </c>
      <c r="D85" s="160">
        <v>374.27</v>
      </c>
      <c r="E85" s="160">
        <v>95.97</v>
      </c>
    </row>
    <row r="86" spans="1:5" ht="15.75">
      <c r="A86" s="127">
        <v>42255</v>
      </c>
      <c r="B86" s="128">
        <v>454.43</v>
      </c>
      <c r="C86" s="161">
        <v>89.96</v>
      </c>
      <c r="D86" s="161">
        <v>373.26</v>
      </c>
      <c r="E86" s="161">
        <v>95.96</v>
      </c>
    </row>
    <row r="87" spans="1:5" ht="15.75">
      <c r="A87" s="36">
        <v>42256</v>
      </c>
      <c r="B87" s="93">
        <v>451.47</v>
      </c>
      <c r="C87" s="160">
        <v>89.57</v>
      </c>
      <c r="D87" s="160">
        <v>372.7</v>
      </c>
      <c r="E87" s="160">
        <v>95.71</v>
      </c>
    </row>
    <row r="88" spans="1:5" ht="15.75">
      <c r="A88" s="127">
        <v>42257</v>
      </c>
      <c r="B88" s="128">
        <v>450.72</v>
      </c>
      <c r="C88" s="161">
        <v>89.22</v>
      </c>
      <c r="D88" s="161">
        <v>372.13</v>
      </c>
      <c r="E88" s="161">
        <v>95.68</v>
      </c>
    </row>
    <row r="89" spans="1:5" ht="15.75">
      <c r="A89" s="36">
        <v>42258</v>
      </c>
      <c r="B89" s="93">
        <v>451.87</v>
      </c>
      <c r="C89" s="160">
        <v>89.49</v>
      </c>
      <c r="D89" s="160">
        <v>373.23</v>
      </c>
      <c r="E89" s="160">
        <v>96.08</v>
      </c>
    </row>
    <row r="90" spans="1:10" ht="15.75">
      <c r="A90" s="127">
        <v>42261</v>
      </c>
      <c r="B90" s="128">
        <v>452.46</v>
      </c>
      <c r="C90" s="161">
        <v>89.52</v>
      </c>
      <c r="D90" s="161">
        <v>372.72</v>
      </c>
      <c r="E90" s="161">
        <v>95.67</v>
      </c>
      <c r="J90" t="s">
        <v>96</v>
      </c>
    </row>
    <row r="91" spans="1:5" ht="15.75">
      <c r="A91" s="36">
        <v>42262</v>
      </c>
      <c r="B91" s="93">
        <v>449.87</v>
      </c>
      <c r="C91" s="160">
        <v>89.07</v>
      </c>
      <c r="D91" s="160">
        <v>370.37</v>
      </c>
      <c r="E91" s="160">
        <v>95.39</v>
      </c>
    </row>
    <row r="92" spans="1:5" ht="15.75">
      <c r="A92" s="127">
        <v>42263</v>
      </c>
      <c r="B92" s="128">
        <v>447.04</v>
      </c>
      <c r="C92" s="161">
        <v>88.6</v>
      </c>
      <c r="D92" s="161">
        <v>367.81</v>
      </c>
      <c r="E92" s="161">
        <v>95.4</v>
      </c>
    </row>
    <row r="93" spans="1:5" ht="15.75">
      <c r="A93" s="36">
        <v>42264</v>
      </c>
      <c r="B93" s="93">
        <v>445.41</v>
      </c>
      <c r="C93" s="160">
        <v>88</v>
      </c>
      <c r="D93" s="160">
        <v>364.35</v>
      </c>
      <c r="E93" s="160">
        <v>95.32</v>
      </c>
    </row>
    <row r="94" spans="1:5" ht="15.75">
      <c r="A94" s="127">
        <v>42265</v>
      </c>
      <c r="B94" s="128">
        <v>444.44</v>
      </c>
      <c r="C94" s="161">
        <v>88.09</v>
      </c>
      <c r="D94" s="161">
        <v>365.01</v>
      </c>
      <c r="E94" s="161">
        <v>95.44</v>
      </c>
    </row>
    <row r="95" spans="1:5" ht="15.75">
      <c r="A95" s="192">
        <v>42270</v>
      </c>
      <c r="B95" s="193">
        <v>441.97</v>
      </c>
      <c r="C95" s="193">
        <v>87.87</v>
      </c>
      <c r="D95" s="193">
        <v>364.01</v>
      </c>
      <c r="E95" s="193">
        <v>95.24</v>
      </c>
    </row>
    <row r="96" spans="1:5" ht="15.75">
      <c r="A96" s="172">
        <v>42271</v>
      </c>
      <c r="B96" s="190">
        <v>445.28</v>
      </c>
      <c r="C96" s="190">
        <v>88.28</v>
      </c>
      <c r="D96" s="190">
        <v>362.76</v>
      </c>
      <c r="E96" s="190">
        <v>95.14</v>
      </c>
    </row>
    <row r="97" spans="1:5" ht="15.75">
      <c r="A97" s="171">
        <v>42272</v>
      </c>
      <c r="B97" s="191">
        <v>442.67</v>
      </c>
      <c r="C97" s="191">
        <v>88.32</v>
      </c>
      <c r="D97" s="191">
        <v>364.77</v>
      </c>
      <c r="E97" s="191">
        <v>95.09</v>
      </c>
    </row>
    <row r="98" spans="1:5" ht="15.75">
      <c r="A98" s="194">
        <v>42275</v>
      </c>
      <c r="B98" s="195">
        <v>444.76</v>
      </c>
      <c r="C98" s="195">
        <v>88.46</v>
      </c>
      <c r="D98" s="195">
        <v>364.43</v>
      </c>
      <c r="E98" s="195">
        <v>95.26</v>
      </c>
    </row>
    <row r="99" spans="1:5" ht="15.75">
      <c r="A99" s="171">
        <v>42276</v>
      </c>
      <c r="B99" s="191">
        <v>442.7</v>
      </c>
      <c r="C99" s="191">
        <v>88.11</v>
      </c>
      <c r="D99" s="191">
        <v>363.5</v>
      </c>
      <c r="E99" s="191">
        <v>95.16</v>
      </c>
    </row>
    <row r="100" spans="1:5" ht="15.75">
      <c r="A100" s="194">
        <v>42277</v>
      </c>
      <c r="B100" s="195">
        <v>442.34</v>
      </c>
      <c r="C100" s="195">
        <v>88.35</v>
      </c>
      <c r="D100" s="195">
        <v>364.31</v>
      </c>
      <c r="E100" s="195">
        <v>95.12</v>
      </c>
    </row>
    <row r="101" spans="1:5" ht="15.75">
      <c r="A101" s="171"/>
      <c r="B101" s="191"/>
      <c r="C101" s="191"/>
      <c r="D101" s="191"/>
      <c r="E101" s="191"/>
    </row>
    <row r="102" spans="1:5" ht="18">
      <c r="A102" s="159"/>
      <c r="B102" s="20"/>
      <c r="C102" s="20"/>
      <c r="D102" s="20"/>
      <c r="E102" s="20"/>
    </row>
    <row r="103" spans="1:5" ht="18">
      <c r="A103" s="159"/>
      <c r="B103" s="20"/>
      <c r="C103" s="20"/>
      <c r="D103" s="20"/>
      <c r="E103" s="20"/>
    </row>
    <row r="104" spans="1:5" ht="18">
      <c r="A104" s="159"/>
      <c r="B104" s="20"/>
      <c r="C104" s="20"/>
      <c r="D104" s="20"/>
      <c r="E104" s="20"/>
    </row>
    <row r="105" spans="1:5" ht="18">
      <c r="A105" s="159"/>
      <c r="B105" s="20"/>
      <c r="C105" s="20"/>
      <c r="D105" s="20"/>
      <c r="E105" s="20"/>
    </row>
    <row r="106" spans="1:5" ht="18">
      <c r="A106" s="159"/>
      <c r="B106" s="20"/>
      <c r="C106" s="20"/>
      <c r="D106" s="20"/>
      <c r="E106" s="20"/>
    </row>
    <row r="107" spans="1:5" ht="18">
      <c r="A107" s="159"/>
      <c r="B107" s="20"/>
      <c r="C107" s="20"/>
      <c r="D107" s="20"/>
      <c r="E107" s="20"/>
    </row>
    <row r="108" spans="1:5" ht="18">
      <c r="A108" s="159"/>
      <c r="B108" s="20"/>
      <c r="C108" s="20"/>
      <c r="D108" s="20"/>
      <c r="E108" s="20"/>
    </row>
    <row r="109" spans="1:5" ht="18">
      <c r="A109" s="159"/>
      <c r="B109" s="20"/>
      <c r="C109" s="20"/>
      <c r="D109" s="20"/>
      <c r="E109" s="20"/>
    </row>
    <row r="110" spans="1:5" ht="18">
      <c r="A110" s="159"/>
      <c r="B110" s="20"/>
      <c r="C110" s="20"/>
      <c r="D110" s="20"/>
      <c r="E110" s="20"/>
    </row>
    <row r="111" spans="1:5" ht="18">
      <c r="A111" s="159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showGridLines="0" view="pageBreakPreview" zoomScale="70" zoomScaleNormal="55" zoomScaleSheetLayoutView="70" zoomScalePageLayoutView="70" workbookViewId="0" topLeftCell="A1">
      <selection activeCell="A1" sqref="A1:IV16384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97" t="s">
        <v>73</v>
      </c>
      <c r="C1" s="297"/>
      <c r="D1" s="297"/>
      <c r="E1" s="297"/>
      <c r="F1" s="297"/>
    </row>
    <row r="4" spans="2:6" ht="36" customHeight="1">
      <c r="B4" s="318" t="s">
        <v>133</v>
      </c>
      <c r="C4" s="318"/>
      <c r="D4" s="20"/>
      <c r="E4" s="319" t="s">
        <v>132</v>
      </c>
      <c r="F4" s="319"/>
    </row>
    <row r="5" spans="2:6" ht="18">
      <c r="B5" s="94" t="s">
        <v>29</v>
      </c>
      <c r="C5" s="28" t="s">
        <v>26</v>
      </c>
      <c r="D5" s="20"/>
      <c r="E5" s="94" t="s">
        <v>29</v>
      </c>
      <c r="F5" s="28" t="s">
        <v>74</v>
      </c>
    </row>
    <row r="6" spans="2:6" ht="18">
      <c r="B6" s="15" t="s">
        <v>224</v>
      </c>
      <c r="C6" s="24">
        <v>6678</v>
      </c>
      <c r="D6" s="20"/>
      <c r="E6" s="15" t="s">
        <v>197</v>
      </c>
      <c r="F6" s="24">
        <v>12762917.47</v>
      </c>
    </row>
    <row r="7" spans="2:6" ht="18">
      <c r="B7" s="129" t="s">
        <v>195</v>
      </c>
      <c r="C7" s="130">
        <v>2417</v>
      </c>
      <c r="D7" s="20"/>
      <c r="E7" s="129" t="s">
        <v>224</v>
      </c>
      <c r="F7" s="130">
        <v>8515988.78</v>
      </c>
    </row>
    <row r="8" spans="2:6" ht="18">
      <c r="B8" s="15" t="s">
        <v>225</v>
      </c>
      <c r="C8" s="24">
        <v>1863</v>
      </c>
      <c r="D8" s="20"/>
      <c r="E8" s="15" t="s">
        <v>195</v>
      </c>
      <c r="F8" s="24">
        <v>7903419.04</v>
      </c>
    </row>
    <row r="9" spans="2:6" ht="18">
      <c r="B9" s="129" t="s">
        <v>197</v>
      </c>
      <c r="C9" s="130">
        <v>1160</v>
      </c>
      <c r="D9" s="20"/>
      <c r="E9" s="129" t="s">
        <v>202</v>
      </c>
      <c r="F9" s="130">
        <v>7782209.16</v>
      </c>
    </row>
    <row r="10" spans="2:6" ht="18">
      <c r="B10" s="15" t="s">
        <v>226</v>
      </c>
      <c r="C10" s="24">
        <v>878</v>
      </c>
      <c r="D10" s="20"/>
      <c r="E10" s="15" t="s">
        <v>227</v>
      </c>
      <c r="F10" s="24">
        <v>7644200.63</v>
      </c>
    </row>
    <row r="11" spans="2:6" ht="18">
      <c r="B11" s="129" t="s">
        <v>202</v>
      </c>
      <c r="C11" s="130">
        <v>863</v>
      </c>
      <c r="D11" s="21"/>
      <c r="E11" s="129" t="s">
        <v>226</v>
      </c>
      <c r="F11" s="130">
        <v>3715014.18</v>
      </c>
    </row>
    <row r="12" spans="2:6" ht="18">
      <c r="B12" s="15" t="s">
        <v>228</v>
      </c>
      <c r="C12" s="24">
        <v>829</v>
      </c>
      <c r="D12" s="20"/>
      <c r="E12" s="15" t="s">
        <v>201</v>
      </c>
      <c r="F12" s="24">
        <v>2860268.77</v>
      </c>
    </row>
    <row r="13" spans="2:6" ht="18">
      <c r="B13" s="129" t="s">
        <v>227</v>
      </c>
      <c r="C13" s="130">
        <v>760</v>
      </c>
      <c r="D13" s="20"/>
      <c r="E13" s="129" t="s">
        <v>229</v>
      </c>
      <c r="F13" s="130">
        <v>1976259.06</v>
      </c>
    </row>
    <row r="14" spans="2:6" ht="18">
      <c r="B14" s="15" t="s">
        <v>230</v>
      </c>
      <c r="C14" s="24">
        <v>532</v>
      </c>
      <c r="D14" s="20"/>
      <c r="E14" s="15" t="s">
        <v>225</v>
      </c>
      <c r="F14" s="24">
        <v>1958888.62</v>
      </c>
    </row>
    <row r="15" spans="2:6" ht="18.75" thickBot="1">
      <c r="B15" s="131" t="s">
        <v>201</v>
      </c>
      <c r="C15" s="132">
        <v>515</v>
      </c>
      <c r="D15" s="20"/>
      <c r="E15" s="131" t="s">
        <v>231</v>
      </c>
      <c r="F15" s="132">
        <v>1650381.09</v>
      </c>
    </row>
    <row r="18" ht="29.25" customHeight="1"/>
    <row r="19" spans="2:5" ht="18">
      <c r="B19" s="23" t="s">
        <v>131</v>
      </c>
      <c r="C19" s="19"/>
      <c r="D19" s="19"/>
      <c r="E19" s="19"/>
    </row>
    <row r="20" spans="2:5" ht="15.75">
      <c r="B20" s="13" t="s">
        <v>29</v>
      </c>
      <c r="C20" s="14" t="s">
        <v>74</v>
      </c>
      <c r="D20" s="14" t="s">
        <v>26</v>
      </c>
      <c r="E20" s="14" t="s">
        <v>7</v>
      </c>
    </row>
    <row r="21" spans="2:5" ht="15.75">
      <c r="B21" s="145" t="s">
        <v>232</v>
      </c>
      <c r="C21" s="24">
        <v>40865.97</v>
      </c>
      <c r="D21" s="24">
        <v>57</v>
      </c>
      <c r="E21" s="24">
        <v>78246</v>
      </c>
    </row>
    <row r="22" spans="2:5" ht="15.75">
      <c r="B22" s="146" t="s">
        <v>233</v>
      </c>
      <c r="C22" s="130">
        <v>62292.3</v>
      </c>
      <c r="D22" s="130">
        <v>63</v>
      </c>
      <c r="E22" s="130">
        <v>41615</v>
      </c>
    </row>
    <row r="23" spans="2:5" ht="15.75">
      <c r="B23" s="145" t="s">
        <v>234</v>
      </c>
      <c r="C23" s="24">
        <v>1593088.81</v>
      </c>
      <c r="D23" s="24">
        <v>378</v>
      </c>
      <c r="E23" s="24">
        <v>675008</v>
      </c>
    </row>
    <row r="24" spans="2:5" ht="15.75">
      <c r="B24" s="146" t="s">
        <v>235</v>
      </c>
      <c r="C24" s="130">
        <v>94345.18</v>
      </c>
      <c r="D24" s="130">
        <v>116</v>
      </c>
      <c r="E24" s="130">
        <v>105379</v>
      </c>
    </row>
    <row r="25" spans="2:5" ht="15.75">
      <c r="B25" s="145" t="s">
        <v>236</v>
      </c>
      <c r="C25" s="24">
        <v>13054.47</v>
      </c>
      <c r="D25" s="24">
        <v>28</v>
      </c>
      <c r="E25" s="24">
        <v>5924</v>
      </c>
    </row>
    <row r="26" spans="2:5" ht="15.75">
      <c r="B26" s="146" t="s">
        <v>225</v>
      </c>
      <c r="C26" s="130">
        <v>1958888.62</v>
      </c>
      <c r="D26" s="130">
        <v>1863</v>
      </c>
      <c r="E26" s="130">
        <v>1411231</v>
      </c>
    </row>
    <row r="27" spans="2:5" ht="15.75">
      <c r="B27" s="145" t="s">
        <v>237</v>
      </c>
      <c r="C27" s="24">
        <v>137210.42</v>
      </c>
      <c r="D27" s="24">
        <v>138</v>
      </c>
      <c r="E27" s="24">
        <v>67727</v>
      </c>
    </row>
    <row r="28" spans="2:5" ht="15.75">
      <c r="B28" s="146" t="s">
        <v>238</v>
      </c>
      <c r="C28" s="130">
        <v>408214.57</v>
      </c>
      <c r="D28" s="130">
        <v>350</v>
      </c>
      <c r="E28" s="130">
        <v>281201</v>
      </c>
    </row>
    <row r="29" spans="2:5" ht="15.75">
      <c r="B29" s="145" t="s">
        <v>203</v>
      </c>
      <c r="C29" s="24">
        <v>666999.99</v>
      </c>
      <c r="D29" s="24">
        <v>509</v>
      </c>
      <c r="E29" s="24">
        <v>651564</v>
      </c>
    </row>
    <row r="30" spans="2:5" ht="15.75">
      <c r="B30" s="146" t="s">
        <v>200</v>
      </c>
      <c r="C30" s="130">
        <v>289033.23</v>
      </c>
      <c r="D30" s="130">
        <v>259</v>
      </c>
      <c r="E30" s="130">
        <v>319900</v>
      </c>
    </row>
    <row r="31" spans="2:5" ht="15.75">
      <c r="B31" s="145" t="s">
        <v>231</v>
      </c>
      <c r="C31" s="24">
        <v>1650381.09</v>
      </c>
      <c r="D31" s="24">
        <v>91</v>
      </c>
      <c r="E31" s="24">
        <v>257931</v>
      </c>
    </row>
    <row r="32" spans="2:5" ht="15.75">
      <c r="B32" s="146" t="s">
        <v>239</v>
      </c>
      <c r="C32" s="130">
        <v>13900.07</v>
      </c>
      <c r="D32" s="130">
        <v>65</v>
      </c>
      <c r="E32" s="130">
        <v>10685</v>
      </c>
    </row>
    <row r="33" spans="2:5" ht="15.75">
      <c r="B33" s="145" t="s">
        <v>240</v>
      </c>
      <c r="C33" s="24">
        <v>57745.24</v>
      </c>
      <c r="D33" s="24">
        <v>92</v>
      </c>
      <c r="E33" s="24">
        <v>26849</v>
      </c>
    </row>
    <row r="34" spans="2:5" ht="15.75">
      <c r="B34" s="146" t="s">
        <v>241</v>
      </c>
      <c r="C34" s="130">
        <v>10519.94</v>
      </c>
      <c r="D34" s="130">
        <v>12</v>
      </c>
      <c r="E34" s="130">
        <v>14499</v>
      </c>
    </row>
    <row r="35" spans="1:5" ht="15.75">
      <c r="A35" s="3"/>
      <c r="B35" s="145" t="s">
        <v>204</v>
      </c>
      <c r="C35" s="24">
        <v>821580.4</v>
      </c>
      <c r="D35" s="24">
        <v>322</v>
      </c>
      <c r="E35" s="24">
        <v>390607</v>
      </c>
    </row>
    <row r="36" spans="1:5" ht="15.75">
      <c r="A36" s="3"/>
      <c r="B36" s="146" t="s">
        <v>227</v>
      </c>
      <c r="C36" s="130">
        <v>7644200.63</v>
      </c>
      <c r="D36" s="130">
        <v>760</v>
      </c>
      <c r="E36" s="130">
        <v>1599588</v>
      </c>
    </row>
    <row r="37" spans="2:5" ht="15.75">
      <c r="B37" s="145" t="s">
        <v>195</v>
      </c>
      <c r="C37" s="24">
        <v>7903419.04</v>
      </c>
      <c r="D37" s="24">
        <v>2417</v>
      </c>
      <c r="E37" s="24">
        <v>4483962</v>
      </c>
    </row>
    <row r="38" spans="2:5" ht="15.75">
      <c r="B38" s="146" t="s">
        <v>198</v>
      </c>
      <c r="C38" s="130">
        <v>487066.28</v>
      </c>
      <c r="D38" s="130">
        <v>409</v>
      </c>
      <c r="E38" s="130">
        <v>384739</v>
      </c>
    </row>
    <row r="39" spans="2:5" ht="15.75">
      <c r="B39" s="145" t="s">
        <v>242</v>
      </c>
      <c r="C39" s="24">
        <v>1455860.63</v>
      </c>
      <c r="D39" s="24">
        <v>150</v>
      </c>
      <c r="E39" s="24">
        <v>2118701</v>
      </c>
    </row>
    <row r="40" spans="2:5" ht="15.75">
      <c r="B40" s="146" t="s">
        <v>226</v>
      </c>
      <c r="C40" s="130">
        <v>3715014.18</v>
      </c>
      <c r="D40" s="130">
        <v>878</v>
      </c>
      <c r="E40" s="130">
        <v>978219</v>
      </c>
    </row>
    <row r="41" spans="2:5" ht="15.75">
      <c r="B41" s="145" t="s">
        <v>224</v>
      </c>
      <c r="C41" s="24">
        <v>8515988.78</v>
      </c>
      <c r="D41" s="24">
        <v>6678</v>
      </c>
      <c r="E41" s="24">
        <v>6663180</v>
      </c>
    </row>
    <row r="42" spans="2:5" ht="15.75">
      <c r="B42" s="146" t="s">
        <v>243</v>
      </c>
      <c r="C42" s="130">
        <v>47449.85</v>
      </c>
      <c r="D42" s="130">
        <v>14</v>
      </c>
      <c r="E42" s="130">
        <v>12605</v>
      </c>
    </row>
    <row r="43" spans="2:5" ht="15.75">
      <c r="B43" s="145" t="s">
        <v>244</v>
      </c>
      <c r="C43" s="24">
        <v>34834.1</v>
      </c>
      <c r="D43" s="24">
        <v>11</v>
      </c>
      <c r="E43" s="24">
        <v>78955</v>
      </c>
    </row>
    <row r="44" spans="2:5" ht="15.75">
      <c r="B44" s="146" t="s">
        <v>245</v>
      </c>
      <c r="C44" s="130">
        <v>30799.85</v>
      </c>
      <c r="D44" s="130">
        <v>29</v>
      </c>
      <c r="E44" s="130">
        <v>12829</v>
      </c>
    </row>
    <row r="45" spans="2:5" ht="15.75">
      <c r="B45" s="145" t="s">
        <v>197</v>
      </c>
      <c r="C45" s="24">
        <v>12762917.47</v>
      </c>
      <c r="D45" s="24">
        <v>1160</v>
      </c>
      <c r="E45" s="24">
        <v>6244088</v>
      </c>
    </row>
    <row r="46" spans="2:5" ht="15.75">
      <c r="B46" s="146" t="s">
        <v>201</v>
      </c>
      <c r="C46" s="130">
        <v>2860268.77</v>
      </c>
      <c r="D46" s="130">
        <v>515</v>
      </c>
      <c r="E46" s="130">
        <v>620550</v>
      </c>
    </row>
    <row r="47" spans="2:5" ht="15.75">
      <c r="B47" s="145" t="s">
        <v>246</v>
      </c>
      <c r="C47" s="24">
        <v>215017.65</v>
      </c>
      <c r="D47" s="24">
        <v>55</v>
      </c>
      <c r="E47" s="24">
        <v>345494</v>
      </c>
    </row>
    <row r="48" spans="2:5" ht="15.75">
      <c r="B48" s="146" t="s">
        <v>202</v>
      </c>
      <c r="C48" s="130">
        <v>7782209.16</v>
      </c>
      <c r="D48" s="130">
        <v>863</v>
      </c>
      <c r="E48" s="130">
        <v>7711087</v>
      </c>
    </row>
    <row r="49" spans="2:5" ht="15.75">
      <c r="B49" s="145" t="s">
        <v>247</v>
      </c>
      <c r="C49" s="24">
        <v>28621.78</v>
      </c>
      <c r="D49" s="24">
        <v>39</v>
      </c>
      <c r="E49" s="24">
        <v>16040</v>
      </c>
    </row>
    <row r="50" spans="2:5" ht="15.75">
      <c r="B50" s="146" t="s">
        <v>248</v>
      </c>
      <c r="C50" s="130">
        <v>32572.14</v>
      </c>
      <c r="D50" s="130">
        <v>40</v>
      </c>
      <c r="E50" s="130">
        <v>7733</v>
      </c>
    </row>
    <row r="51" spans="2:5" ht="15.75">
      <c r="B51" s="145" t="s">
        <v>249</v>
      </c>
      <c r="C51" s="24">
        <v>42009.8</v>
      </c>
      <c r="D51" s="24">
        <v>57</v>
      </c>
      <c r="E51" s="24">
        <v>25574</v>
      </c>
    </row>
    <row r="52" spans="2:5" ht="15.75">
      <c r="B52" s="146" t="s">
        <v>250</v>
      </c>
      <c r="C52" s="130">
        <v>21714.79</v>
      </c>
      <c r="D52" s="130">
        <v>20</v>
      </c>
      <c r="E52" s="130">
        <v>38564</v>
      </c>
    </row>
    <row r="53" spans="2:5" ht="15.75">
      <c r="B53" s="145" t="s">
        <v>251</v>
      </c>
      <c r="C53" s="24">
        <v>115710.08</v>
      </c>
      <c r="D53" s="24">
        <v>144</v>
      </c>
      <c r="E53" s="24">
        <v>63441</v>
      </c>
    </row>
    <row r="54" spans="2:5" ht="15.75">
      <c r="B54" s="146" t="s">
        <v>228</v>
      </c>
      <c r="C54" s="130">
        <v>825525.81</v>
      </c>
      <c r="D54" s="130">
        <v>829</v>
      </c>
      <c r="E54" s="130">
        <v>666087</v>
      </c>
    </row>
    <row r="55" spans="2:5" ht="15.75">
      <c r="B55" s="145" t="s">
        <v>252</v>
      </c>
      <c r="C55" s="24">
        <v>252642.67</v>
      </c>
      <c r="D55" s="24">
        <v>60</v>
      </c>
      <c r="E55" s="24">
        <v>177211</v>
      </c>
    </row>
    <row r="56" spans="2:5" ht="15.75">
      <c r="B56" s="146" t="s">
        <v>253</v>
      </c>
      <c r="C56" s="130">
        <v>9389.66</v>
      </c>
      <c r="D56" s="130">
        <v>8</v>
      </c>
      <c r="E56" s="130">
        <v>14021</v>
      </c>
    </row>
    <row r="57" spans="2:5" ht="15.75">
      <c r="B57" s="145" t="s">
        <v>254</v>
      </c>
      <c r="C57" s="24">
        <v>214852.72</v>
      </c>
      <c r="D57" s="24">
        <v>259</v>
      </c>
      <c r="E57" s="24">
        <v>268459</v>
      </c>
    </row>
    <row r="58" spans="2:5" ht="15.75">
      <c r="B58" s="146" t="s">
        <v>255</v>
      </c>
      <c r="C58" s="130">
        <v>38227.43</v>
      </c>
      <c r="D58" s="130">
        <v>37</v>
      </c>
      <c r="E58" s="130">
        <v>16704</v>
      </c>
    </row>
    <row r="59" spans="2:5" ht="15.75">
      <c r="B59" s="145" t="s">
        <v>256</v>
      </c>
      <c r="C59" s="24">
        <v>396470.95</v>
      </c>
      <c r="D59" s="24">
        <v>218</v>
      </c>
      <c r="E59" s="24">
        <v>249769</v>
      </c>
    </row>
    <row r="60" spans="2:5" ht="15.75">
      <c r="B60" s="146" t="s">
        <v>257</v>
      </c>
      <c r="C60" s="130">
        <v>60228.97</v>
      </c>
      <c r="D60" s="130">
        <v>49</v>
      </c>
      <c r="E60" s="130">
        <v>92553</v>
      </c>
    </row>
    <row r="61" spans="2:5" ht="15.75">
      <c r="B61" s="145" t="s">
        <v>230</v>
      </c>
      <c r="C61" s="24">
        <v>412047.85</v>
      </c>
      <c r="D61" s="24">
        <v>532</v>
      </c>
      <c r="E61" s="24">
        <v>301399</v>
      </c>
    </row>
    <row r="62" spans="2:5" ht="15.75">
      <c r="B62" s="146" t="s">
        <v>199</v>
      </c>
      <c r="C62" s="130">
        <v>432539.75</v>
      </c>
      <c r="D62" s="130">
        <v>281</v>
      </c>
      <c r="E62" s="130">
        <v>428418</v>
      </c>
    </row>
    <row r="63" spans="2:5" ht="15.75">
      <c r="B63" s="145" t="s">
        <v>258</v>
      </c>
      <c r="C63" s="24">
        <v>838064.03</v>
      </c>
      <c r="D63" s="24">
        <v>143</v>
      </c>
      <c r="E63" s="24">
        <v>354614</v>
      </c>
    </row>
    <row r="64" spans="2:5" ht="15.75">
      <c r="B64" s="146" t="s">
        <v>259</v>
      </c>
      <c r="C64" s="130">
        <v>152.4</v>
      </c>
      <c r="D64" s="130">
        <v>1</v>
      </c>
      <c r="E64" s="130">
        <v>127</v>
      </c>
    </row>
    <row r="65" spans="2:5" ht="15.75">
      <c r="B65" s="145" t="s">
        <v>260</v>
      </c>
      <c r="C65" s="24">
        <v>86469.93</v>
      </c>
      <c r="D65" s="24">
        <v>113</v>
      </c>
      <c r="E65" s="24">
        <v>95217</v>
      </c>
    </row>
    <row r="66" spans="2:5" ht="15.75">
      <c r="B66" s="146" t="s">
        <v>229</v>
      </c>
      <c r="C66" s="130">
        <v>1976259.06</v>
      </c>
      <c r="D66" s="130">
        <v>367</v>
      </c>
      <c r="E66" s="130">
        <v>1345779</v>
      </c>
    </row>
    <row r="67" spans="2:5" ht="15.75">
      <c r="B67" s="145" t="s">
        <v>196</v>
      </c>
      <c r="C67" s="24">
        <v>992396.04</v>
      </c>
      <c r="D67" s="24">
        <v>405</v>
      </c>
      <c r="E67" s="24">
        <v>904977</v>
      </c>
    </row>
    <row r="68" spans="2:5" ht="15.75">
      <c r="B68" s="152" t="s">
        <v>65</v>
      </c>
      <c r="C68" s="153">
        <v>68049062.55000001</v>
      </c>
      <c r="D68" s="153">
        <v>21884</v>
      </c>
      <c r="E68" s="153">
        <v>40659050</v>
      </c>
    </row>
    <row r="69" spans="3:4" ht="14.25">
      <c r="C69" s="35"/>
      <c r="D69" s="147"/>
    </row>
    <row r="70" ht="14.25">
      <c r="B70" s="95" t="s">
        <v>75</v>
      </c>
    </row>
    <row r="89" ht="14.25">
      <c r="A89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3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71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Normal="85" zoomScaleSheetLayoutView="70" zoomScalePageLayoutView="75" workbookViewId="0" topLeftCell="A1">
      <selection activeCell="E22" sqref="E22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297" t="s">
        <v>76</v>
      </c>
      <c r="B1" s="297"/>
      <c r="C1" s="297"/>
      <c r="D1" s="297"/>
      <c r="E1" s="297"/>
    </row>
    <row r="4" spans="2:3" ht="31.5">
      <c r="B4" s="269" t="s">
        <v>37</v>
      </c>
      <c r="C4" s="270">
        <v>339</v>
      </c>
    </row>
    <row r="5" spans="2:3" ht="15.75">
      <c r="B5" s="271"/>
      <c r="C5" s="271"/>
    </row>
    <row r="6" spans="2:3" ht="15.75">
      <c r="B6" s="271"/>
      <c r="C6" s="271"/>
    </row>
    <row r="7" spans="2:3" ht="15.75">
      <c r="B7" s="174" t="s">
        <v>41</v>
      </c>
      <c r="C7" s="271"/>
    </row>
    <row r="8" spans="2:4" ht="31.5">
      <c r="B8" s="274" t="s">
        <v>42</v>
      </c>
      <c r="C8" s="275" t="s">
        <v>77</v>
      </c>
      <c r="D8" s="12"/>
    </row>
    <row r="9" spans="2:4" ht="15.75">
      <c r="B9" s="272" t="s">
        <v>195</v>
      </c>
      <c r="C9" s="183">
        <v>45</v>
      </c>
      <c r="D9" s="12"/>
    </row>
    <row r="10" spans="2:4" ht="15.75">
      <c r="B10" s="273" t="s">
        <v>196</v>
      </c>
      <c r="C10" s="182">
        <v>28</v>
      </c>
      <c r="D10" s="12"/>
    </row>
    <row r="11" spans="2:4" ht="15.75">
      <c r="B11" s="272" t="s">
        <v>197</v>
      </c>
      <c r="C11" s="183">
        <v>21</v>
      </c>
      <c r="D11" s="12"/>
    </row>
    <row r="12" spans="2:4" ht="15.75">
      <c r="B12" s="273" t="s">
        <v>198</v>
      </c>
      <c r="C12" s="182">
        <v>21</v>
      </c>
      <c r="D12" s="12"/>
    </row>
    <row r="13" spans="2:4" ht="15.75">
      <c r="B13" s="272" t="s">
        <v>199</v>
      </c>
      <c r="C13" s="183">
        <v>20</v>
      </c>
      <c r="D13" s="12"/>
    </row>
    <row r="14" spans="2:4" ht="15.75">
      <c r="B14" s="273" t="s">
        <v>200</v>
      </c>
      <c r="C14" s="182">
        <v>19</v>
      </c>
      <c r="D14" s="12"/>
    </row>
    <row r="15" spans="2:4" ht="15.75">
      <c r="B15" s="272" t="s">
        <v>201</v>
      </c>
      <c r="C15" s="183">
        <v>19</v>
      </c>
      <c r="D15" s="12"/>
    </row>
    <row r="16" spans="2:4" ht="15.75">
      <c r="B16" s="273" t="s">
        <v>202</v>
      </c>
      <c r="C16" s="182">
        <v>14</v>
      </c>
      <c r="D16" s="12"/>
    </row>
    <row r="17" spans="2:4" ht="15.75">
      <c r="B17" s="272" t="s">
        <v>203</v>
      </c>
      <c r="C17" s="183">
        <v>13</v>
      </c>
      <c r="D17" s="12"/>
    </row>
    <row r="18" spans="2:4" ht="15.75">
      <c r="B18" s="273" t="s">
        <v>204</v>
      </c>
      <c r="C18" s="182">
        <v>12</v>
      </c>
      <c r="D18" s="12"/>
    </row>
    <row r="21" ht="15.75">
      <c r="B21" s="22" t="s">
        <v>138</v>
      </c>
    </row>
    <row r="22" spans="2:6" ht="47.25">
      <c r="B22" s="97"/>
      <c r="C22" s="276" t="s">
        <v>193</v>
      </c>
      <c r="D22" s="276" t="s">
        <v>205</v>
      </c>
      <c r="E22" s="276" t="s">
        <v>342</v>
      </c>
      <c r="F22" s="6"/>
    </row>
    <row r="23" spans="2:6" ht="15.75">
      <c r="B23" s="133" t="s">
        <v>43</v>
      </c>
      <c r="C23" s="107">
        <v>8751</v>
      </c>
      <c r="D23" s="107">
        <v>11714</v>
      </c>
      <c r="E23" s="180">
        <v>0.12868928398111792</v>
      </c>
      <c r="F23" s="9"/>
    </row>
    <row r="24" spans="2:6" ht="15.75">
      <c r="B24" s="98" t="s">
        <v>44</v>
      </c>
      <c r="C24" s="96">
        <v>2649</v>
      </c>
      <c r="D24" s="96">
        <v>3956</v>
      </c>
      <c r="E24" s="181">
        <v>0.2420946810455127</v>
      </c>
      <c r="F24" s="9"/>
    </row>
    <row r="25" spans="2:6" ht="15.75">
      <c r="B25" s="133" t="s">
        <v>45</v>
      </c>
      <c r="C25" s="107">
        <v>7131762.589</v>
      </c>
      <c r="D25" s="107">
        <v>16145584.262</v>
      </c>
      <c r="E25" s="180">
        <v>0.2096064873105035</v>
      </c>
      <c r="F25" s="9"/>
    </row>
    <row r="26" spans="3:5" ht="14.25">
      <c r="C26" s="12"/>
      <c r="D26" s="12"/>
      <c r="E26" s="12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1000,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showGridLines="0" view="pageBreakPreview" zoomScale="70" zoomScaleNormal="70" zoomScaleSheetLayoutView="70" zoomScalePageLayoutView="70" workbookViewId="0" topLeftCell="A1">
      <selection activeCell="C12" sqref="C12"/>
    </sheetView>
  </sheetViews>
  <sheetFormatPr defaultColWidth="8.796875" defaultRowHeight="14.25"/>
  <cols>
    <col min="2" max="2" width="37.09765625" style="0" customWidth="1"/>
    <col min="3" max="3" width="28.796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297" t="s">
        <v>137</v>
      </c>
      <c r="B1" s="297"/>
      <c r="C1" s="297"/>
      <c r="D1" s="297"/>
      <c r="E1" s="297"/>
      <c r="F1" s="297"/>
    </row>
    <row r="3" ht="18">
      <c r="A3" s="252" t="s">
        <v>134</v>
      </c>
    </row>
    <row r="4" spans="2:5" ht="15.75">
      <c r="B4" s="17"/>
      <c r="C4" s="17"/>
      <c r="D4" s="17"/>
      <c r="E4" s="17"/>
    </row>
    <row r="5" spans="1:6" ht="63">
      <c r="A5" s="42" t="s">
        <v>9</v>
      </c>
      <c r="B5" s="100" t="s">
        <v>29</v>
      </c>
      <c r="C5" s="253" t="s">
        <v>118</v>
      </c>
      <c r="D5" s="43" t="s">
        <v>57</v>
      </c>
      <c r="E5" s="43" t="s">
        <v>97</v>
      </c>
      <c r="F5" s="43" t="s">
        <v>58</v>
      </c>
    </row>
    <row r="6" spans="1:6" ht="15.75">
      <c r="A6" s="247"/>
      <c r="B6" s="248"/>
      <c r="C6" s="248"/>
      <c r="D6" s="249"/>
      <c r="E6" s="250"/>
      <c r="F6" s="251"/>
    </row>
    <row r="7" spans="1:6" s="201" customFormat="1" ht="15.75">
      <c r="A7" s="196"/>
      <c r="B7" s="197"/>
      <c r="C7" s="197"/>
      <c r="D7" s="198"/>
      <c r="E7" s="199"/>
      <c r="F7" s="200"/>
    </row>
    <row r="8" ht="18">
      <c r="A8" s="252" t="s">
        <v>135</v>
      </c>
    </row>
    <row r="10" spans="1:4" ht="31.5">
      <c r="A10" s="42" t="s">
        <v>9</v>
      </c>
      <c r="B10" s="100" t="s">
        <v>29</v>
      </c>
      <c r="C10" s="253" t="s">
        <v>118</v>
      </c>
      <c r="D10" s="43" t="s">
        <v>59</v>
      </c>
    </row>
    <row r="11" spans="1:4" ht="15.75">
      <c r="A11" s="169" t="s">
        <v>222</v>
      </c>
      <c r="B11" s="170" t="s">
        <v>223</v>
      </c>
      <c r="C11" s="168" t="s">
        <v>103</v>
      </c>
      <c r="D11" s="171">
        <v>42212</v>
      </c>
    </row>
    <row r="12" spans="1:4" ht="15.75">
      <c r="A12" s="44"/>
      <c r="B12" s="47"/>
      <c r="C12" s="45"/>
      <c r="D12" s="46"/>
    </row>
    <row r="14" ht="18">
      <c r="B14" s="48" t="s">
        <v>60</v>
      </c>
    </row>
    <row r="16" spans="2:6" ht="47.25">
      <c r="B16" s="323" t="s">
        <v>118</v>
      </c>
      <c r="C16" s="324"/>
      <c r="D16" s="179" t="s">
        <v>78</v>
      </c>
      <c r="E16" s="101" t="s">
        <v>46</v>
      </c>
      <c r="F16" s="101" t="s">
        <v>79</v>
      </c>
    </row>
    <row r="17" spans="2:6" ht="15.75">
      <c r="B17" s="320" t="s">
        <v>102</v>
      </c>
      <c r="C17" s="321"/>
      <c r="D17" s="202">
        <v>0</v>
      </c>
      <c r="E17" s="203">
        <v>0</v>
      </c>
      <c r="F17" s="202">
        <v>5</v>
      </c>
    </row>
    <row r="18" spans="2:6" ht="15.75">
      <c r="B18" s="322" t="s">
        <v>103</v>
      </c>
      <c r="C18" s="321"/>
      <c r="D18" s="203">
        <v>0</v>
      </c>
      <c r="E18" s="202">
        <v>1</v>
      </c>
      <c r="F18" s="203">
        <v>88</v>
      </c>
    </row>
    <row r="19" spans="2:6" ht="15.75">
      <c r="B19" s="320" t="s">
        <v>104</v>
      </c>
      <c r="C19" s="321"/>
      <c r="D19" s="202">
        <v>0</v>
      </c>
      <c r="E19" s="203">
        <v>0</v>
      </c>
      <c r="F19" s="202">
        <v>14</v>
      </c>
    </row>
    <row r="20" spans="2:6" ht="15.75">
      <c r="B20" s="322" t="s">
        <v>115</v>
      </c>
      <c r="C20" s="321"/>
      <c r="D20" s="203">
        <v>0</v>
      </c>
      <c r="E20" s="202">
        <v>0</v>
      </c>
      <c r="F20" s="203">
        <v>59</v>
      </c>
    </row>
    <row r="21" spans="2:6" ht="15.75">
      <c r="B21" s="320" t="s">
        <v>116</v>
      </c>
      <c r="C21" s="321"/>
      <c r="D21" s="202">
        <v>0</v>
      </c>
      <c r="E21" s="203">
        <v>0</v>
      </c>
      <c r="F21" s="202">
        <v>0</v>
      </c>
    </row>
    <row r="22" spans="2:6" ht="15.75">
      <c r="B22" s="322" t="s">
        <v>117</v>
      </c>
      <c r="C22" s="321"/>
      <c r="D22" s="203">
        <v>0</v>
      </c>
      <c r="E22" s="202">
        <v>0</v>
      </c>
      <c r="F22" s="203">
        <v>3</v>
      </c>
    </row>
    <row r="23" spans="2:6" ht="15.75">
      <c r="B23" s="320" t="s">
        <v>119</v>
      </c>
      <c r="C23" s="321"/>
      <c r="D23" s="202">
        <v>0</v>
      </c>
      <c r="E23" s="203">
        <v>0</v>
      </c>
      <c r="F23" s="202">
        <v>4</v>
      </c>
    </row>
    <row r="24" spans="2:6" ht="15.75">
      <c r="B24" s="322" t="s">
        <v>120</v>
      </c>
      <c r="C24" s="321"/>
      <c r="D24" s="203">
        <v>1</v>
      </c>
      <c r="E24" s="202">
        <v>1</v>
      </c>
      <c r="F24" s="203">
        <v>0</v>
      </c>
    </row>
    <row r="25" spans="2:6" ht="15.75">
      <c r="B25" s="320" t="s">
        <v>121</v>
      </c>
      <c r="C25" s="321"/>
      <c r="D25" s="202">
        <v>0</v>
      </c>
      <c r="E25" s="203">
        <v>0</v>
      </c>
      <c r="F25" s="202">
        <v>0</v>
      </c>
    </row>
  </sheetData>
  <sheetProtection/>
  <mergeCells count="11">
    <mergeCell ref="B24:C24"/>
    <mergeCell ref="B25:C25"/>
    <mergeCell ref="B19:C19"/>
    <mergeCell ref="B20:C20"/>
    <mergeCell ref="B21:C21"/>
    <mergeCell ref="B22:C22"/>
    <mergeCell ref="A1:F1"/>
    <mergeCell ref="B16:C16"/>
    <mergeCell ref="B17:C17"/>
    <mergeCell ref="B18:C18"/>
    <mergeCell ref="B23:C23"/>
  </mergeCells>
  <printOptions/>
  <pageMargins left="0.7" right="0.7" top="0.75" bottom="0.75" header="0.3" footer="0.3"/>
  <pageSetup horizontalDpi="600" verticalDpi="600" orientation="landscape" paperSize="9" scale="56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2021-05-19T14:55:55Z</dcterms:modified>
  <cp:category/>
  <cp:version/>
  <cp:contentType/>
  <cp:contentStatus/>
</cp:coreProperties>
</file>