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5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'abb'!$A$1:$B$11</definedName>
    <definedName name="_xlnm.Print_Area" localSheetId="3">'Capital increases'!$A$4:$I$50</definedName>
    <definedName name="_xlnm.Print_Area" localSheetId="1">'Capitalization'!$A$2:$J$74</definedName>
    <definedName name="_xlnm.Print_Area" localSheetId="7">'COBOS'!$A$2:$F$28</definedName>
    <definedName name="_xlnm.Print_Area" localSheetId="0">'Cover'!$A$33:$A$35</definedName>
    <definedName name="_xlnm.Print_Area" localSheetId="5">'Indices'!$A$2:$J$102</definedName>
    <definedName name="_xlnm.Print_Area" localSheetId="6">'InvInter'!$A$3:$H$83</definedName>
    <definedName name="_xlnm.Print_Area" localSheetId="8">'Issuers'!$A$2:$H$44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<sst xmlns="http://schemas.openxmlformats.org/spreadsheetml/2006/main" count="649" uniqueCount="371">
  <si>
    <t>SOFIX</t>
  </si>
  <si>
    <t>BG 40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</si>
  <si>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</si>
  <si>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</si>
  <si>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</si>
  <si>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</si>
  <si>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</si>
  <si>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</si>
  <si>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</si>
  <si>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</si>
  <si>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</si>
  <si>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</si>
  <si>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</si>
  <si>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</si>
  <si>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</si>
  <si>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</si>
  <si>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</si>
  <si>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</si>
  <si>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</si>
  <si>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</si>
  <si>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</si>
  <si>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</si>
  <si>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</si>
  <si>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</si>
  <si>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</si>
  <si>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</si>
  <si>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</si>
  <si>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</si>
  <si>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</si>
  <si>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</si>
  <si>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</si>
  <si>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</si>
  <si>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</si>
  <si>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</si>
  <si>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</si>
  <si>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</si>
  <si>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</si>
  <si>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</si>
  <si>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</si>
  <si>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</si>
  <si>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</si>
  <si>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</si>
  <si>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</si>
  <si>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</si>
  <si>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</si>
  <si>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</si>
  <si>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</si>
  <si>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</si>
  <si>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</si>
  <si>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</si>
  <si>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</si>
  <si>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</si>
  <si>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</si>
  <si>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</si>
  <si>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</si>
  <si>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</si>
  <si>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</si>
  <si>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</si>
  <si>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</si>
  <si>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</si>
  <si>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</si>
  <si>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</si>
  <si>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</si>
  <si>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</si>
  <si>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</si>
  <si>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</si>
  <si>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</si>
  <si>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</si>
  <si>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</si>
  <si>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</si>
  <si>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</si>
  <si>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</si>
  <si>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</si>
  <si>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</si>
  <si>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</si>
  <si>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</si>
  <si>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</si>
  <si>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</si>
  <si>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</si>
  <si>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</si>
  <si>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</si>
  <si>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</si>
  <si>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</si>
  <si>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</si>
  <si>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</si>
  <si>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</si>
  <si>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</si>
  <si>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</si>
  <si>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</si>
  <si>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</si>
  <si>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</si>
  <si>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</si>
  <si>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</si>
  <si>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</si>
  <si>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</si>
  <si>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</si>
  <si>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</si>
  <si>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</si>
  <si>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</si>
  <si>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</si>
  <si>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Sofia-BT AD-Sofia</t>
  </si>
  <si>
    <t>Stocks (without REITs)</t>
  </si>
  <si>
    <t>Main BSE market</t>
  </si>
  <si>
    <t>April - June 2012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</si>
  <si>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</si>
  <si>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</si>
  <si>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</si>
  <si>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</si>
  <si>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</si>
  <si>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2Q ’12 (BGN)</t>
  </si>
  <si>
    <t>1Q ’12 (BGN)</t>
  </si>
  <si>
    <t>Top 30 companies by market capitalization on the main BSE market as of the end of the quarter</t>
  </si>
  <si>
    <t>Capitalization as of  2Q ’12 (BGN)</t>
  </si>
  <si>
    <t>Change of capitalization for 2Q ’12</t>
  </si>
  <si>
    <t>ELARG Agricultural Land Opportunity Fund REIT-Sofia</t>
  </si>
  <si>
    <t>Doverie United Holding PLC-Sofia</t>
  </si>
  <si>
    <t>Hydroizomat AD-Sofia</t>
  </si>
  <si>
    <t>Bulgartabac Holding AD-Sofia</t>
  </si>
  <si>
    <t>Severcoop Gamza Holding AD-Sofia</t>
  </si>
  <si>
    <t>Agroenergy Invest  REIT-Sofia</t>
  </si>
  <si>
    <t>Blagoevgrad-BT Inc-Blagoevgrad</t>
  </si>
  <si>
    <t>Todoroff AD-Sofia</t>
  </si>
  <si>
    <t>Momina Krepost AD-Veliko Tarnovo</t>
  </si>
  <si>
    <t>Agria Group Holding AD-Varna</t>
  </si>
  <si>
    <t>EVN Bulgaria Elektrorazpredelenie AD-Plovdiv</t>
  </si>
  <si>
    <t>Agro Finance REIT-Sofia</t>
  </si>
  <si>
    <t>TK-Hold PLC-Sofia</t>
  </si>
  <si>
    <t>Holding Varna AD-Varna</t>
  </si>
  <si>
    <t>Energoni AD-Sofia</t>
  </si>
  <si>
    <t>Mekom AD-Silistra</t>
  </si>
  <si>
    <t>Intercapital Property Development REIT-Sofia</t>
  </si>
  <si>
    <t>Aroma AD-Sofia</t>
  </si>
  <si>
    <t>Elprom-ZEM AD-Sofia</t>
  </si>
  <si>
    <t>Sparky Eltos AD-Lovech</t>
  </si>
  <si>
    <t>Fund Estates REIT-Sofia</t>
  </si>
  <si>
    <t>Aktiv Properties REIT-Plovdiv</t>
  </si>
  <si>
    <t>Enemona AD-Kozloduy</t>
  </si>
  <si>
    <t>Lead and Zinc Complex PLC-Kardzhali</t>
  </si>
  <si>
    <t>Bulgarian Real Estate Fund REIT-Sofia</t>
  </si>
  <si>
    <t>Slanchev Bryag AD-Slanchev Bryag</t>
  </si>
  <si>
    <t>Lomsko Pivo AD-Lom</t>
  </si>
  <si>
    <t>CB Central Cooperative Bank AD-Sofia</t>
  </si>
  <si>
    <t>Bulgarian Telecommunication Company AD-Sofia</t>
  </si>
  <si>
    <t>TRADE ON THE MAIN BSE MARKET</t>
  </si>
  <si>
    <t>2Q ’12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</si>
  <si>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</si>
  <si>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</si>
  <si>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</si>
  <si>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</si>
  <si>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</si>
  <si>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</si>
  <si>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</si>
  <si>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</si>
  <si>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</si>
  <si>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</si>
  <si>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</si>
  <si>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</si>
  <si>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</si>
  <si>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</si>
  <si>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</si>
  <si>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</si>
  <si>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</si>
  <si>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</si>
  <si>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1Q ’12</t>
  </si>
  <si>
    <t>Share in the total trade during 2Q'12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</si>
  <si>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</si>
  <si>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</si>
  <si>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</si>
  <si>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A27F</t>
  </si>
  <si>
    <t>TBI Credit EAD-Sofia</t>
  </si>
  <si>
    <t>EUR</t>
  </si>
  <si>
    <t>1VXA</t>
  </si>
  <si>
    <t>Velgraf Asset Management AD-Sofia</t>
  </si>
  <si>
    <t>65S</t>
  </si>
  <si>
    <t>Stel Solar 1 AD-Sofia</t>
  </si>
  <si>
    <t>BGN</t>
  </si>
  <si>
    <t>ITV</t>
  </si>
  <si>
    <t>Intersolar Varna AD-Sofia</t>
  </si>
  <si>
    <t>M9QA</t>
  </si>
  <si>
    <t>CB MKB Unionbank AD-Sofia</t>
  </si>
  <si>
    <t>BULA</t>
  </si>
  <si>
    <t>Bulgarplod-Sofia AD-Montana</t>
  </si>
  <si>
    <t>9K2B</t>
  </si>
  <si>
    <t>Eurolease Auto ЕAD-Sofia</t>
  </si>
  <si>
    <t>4CJ</t>
  </si>
  <si>
    <t>Himmash AD-Haskovo</t>
  </si>
  <si>
    <t>9K2C</t>
  </si>
  <si>
    <t>5DOW</t>
  </si>
  <si>
    <t>C4P4</t>
  </si>
  <si>
    <t>Capman Green Energy Fund AD-Sofia</t>
  </si>
  <si>
    <t>Inv. Intermediary "Elana Trading"</t>
  </si>
  <si>
    <t>CB "Eurobank EFG Bulgaria" AD</t>
  </si>
  <si>
    <t>Inv. Intermediary "First Financial Brokerage House"</t>
  </si>
  <si>
    <t>CB "MKB Unionbank"</t>
  </si>
  <si>
    <t>Inv. Intermediary "Real Finance"</t>
  </si>
  <si>
    <t>Inv. Intermediary "KBC Securities N.V. - Bulgaria"</t>
  </si>
  <si>
    <t>Inv. Intermediary "Zagora Finakorp"</t>
  </si>
  <si>
    <t>Inv. Intermediary "Somony Financial Brokerage"</t>
  </si>
  <si>
    <t>Inv. Intermediary "Bulbrokers"</t>
  </si>
  <si>
    <t>Inv. Intermediary "Capman"</t>
  </si>
  <si>
    <t>Inv. Intermediary "Karoll"</t>
  </si>
  <si>
    <t>CB "Corporate Commercial Bank"</t>
  </si>
  <si>
    <t>Inv. Intermediary "BenchMark Finance"</t>
  </si>
  <si>
    <t>Inv. Intermediary "Financial House FINA-S"</t>
  </si>
  <si>
    <t>Inv. Intermediary "TBI Invest"</t>
  </si>
  <si>
    <t>Inv. Intermediary "UG Market"</t>
  </si>
  <si>
    <t>CB "Central Cooperative Bank"</t>
  </si>
  <si>
    <t>Inv. Intermediary "Euro - Finance"</t>
  </si>
  <si>
    <t>Inv. Intermediary "AVS Finans"</t>
  </si>
  <si>
    <t>Inv. Intermediary "Sofia International Securities"</t>
  </si>
  <si>
    <t>CB "Allianz Bank Bulgaria"</t>
  </si>
  <si>
    <t>CB "BACB"</t>
  </si>
  <si>
    <t>CB "DSK Bank"</t>
  </si>
  <si>
    <t>CB "Emporiki Bank"</t>
  </si>
  <si>
    <t>CB "First Investment Bank"</t>
  </si>
  <si>
    <t>CB "ING Bank N.V.- Sofia Branch"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</si>
  <si>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</si>
  <si>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</si>
  <si>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</si>
  <si>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</si>
  <si>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</si>
  <si>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</si>
  <si>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</si>
  <si>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</si>
  <si>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De Novo EAD</t>
  </si>
  <si>
    <t>Inv. Intermediary "ABV Investment"</t>
  </si>
  <si>
    <t>Inv. Intermediary "Adamant Capital Partners" AD</t>
  </si>
  <si>
    <t>Inv. Intermediary "Aval IN"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</si>
  <si>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</si>
  <si>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</si>
  <si>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</si>
  <si>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</si>
  <si>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"BMFN" EAD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</si>
  <si>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</si>
  <si>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</si>
  <si>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</si>
  <si>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</si>
  <si>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</si>
  <si>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</si>
  <si>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"Financial House Ever"</t>
  </si>
  <si>
    <t>Inv. Intermediary "Focal Point Investments"</t>
  </si>
  <si>
    <t>Inv. Intermediary "Intercapital Markets"</t>
  </si>
  <si>
    <t>Inv. Intermediary "IP Favorit"</t>
  </si>
  <si>
    <t>Inv. Intermediary "Mac Cap" AD</t>
  </si>
  <si>
    <t>Inv. Intermediary "Naba Invest"</t>
  </si>
  <si>
    <t>Inv. Intermediary "Positiva"</t>
  </si>
  <si>
    <t>Inv. Intermediary "Status Invest"</t>
  </si>
  <si>
    <t>Inv. Intermediary "Varchev Finance"</t>
  </si>
  <si>
    <t>Inv. Intermediary "Zlaten Lev Brokers"</t>
  </si>
  <si>
    <t>Tradeville EAD</t>
  </si>
  <si>
    <t>Construction</t>
  </si>
  <si>
    <t>Manufacturing</t>
  </si>
  <si>
    <t>Mining and quarrying</t>
  </si>
  <si>
    <t>Real estate activities</t>
  </si>
  <si>
    <t>Transportation and storage</t>
  </si>
  <si>
    <t>Information and communication</t>
  </si>
  <si>
    <t>Financial and insurance activities</t>
  </si>
  <si>
    <t>Accommodation and food service activities</t>
  </si>
  <si>
    <t>Electricity,gas,steam and air conditioning supply</t>
  </si>
  <si>
    <t>Professional, scientific and technical activities</t>
  </si>
  <si>
    <t>Wholesale and retail trade; repair of motor vehicles and motorcycles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</si>
  <si>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</si>
  <si>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</si>
  <si>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</si>
  <si>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</si>
  <si>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</si>
  <si>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</si>
  <si>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</si>
  <si>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</si>
  <si>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</si>
  <si>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</si>
  <si>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</si>
  <si>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6A6</t>
  </si>
  <si>
    <t>Advance Terrafund REIT-Sofia</t>
  </si>
  <si>
    <t>57B</t>
  </si>
  <si>
    <t>3JR</t>
  </si>
  <si>
    <t>Sopharma AD-Sofia</t>
  </si>
  <si>
    <t>E4A</t>
  </si>
  <si>
    <t>4EC</t>
  </si>
  <si>
    <t>58E</t>
  </si>
  <si>
    <t>Himsnab Bulgaria AD-Sofia</t>
  </si>
  <si>
    <t>6C4</t>
  </si>
  <si>
    <t>Chimimport AD-Sofia</t>
  </si>
  <si>
    <t>4CF</t>
  </si>
  <si>
    <t>5H4</t>
  </si>
  <si>
    <t>Balkan and Sea Properties REIT-Varna</t>
  </si>
  <si>
    <t>5BU</t>
  </si>
  <si>
    <t>3JU</t>
  </si>
  <si>
    <t>4EH</t>
  </si>
  <si>
    <t>Eurohold Bulgaria AD-Sofia</t>
  </si>
  <si>
    <t>5MB</t>
  </si>
  <si>
    <t>Monbat AD-Sofia</t>
  </si>
  <si>
    <t>5F4</t>
  </si>
  <si>
    <t>CB First Investment Bank AD-Sofia</t>
  </si>
  <si>
    <t>55B</t>
  </si>
  <si>
    <t>T57</t>
  </si>
  <si>
    <t>Trace group Hold AD-Sofia</t>
  </si>
  <si>
    <t>MKX</t>
  </si>
  <si>
    <t>MRH</t>
  </si>
  <si>
    <t>Mountain Paradise Invest REIT-Sofia</t>
  </si>
  <si>
    <t>6C9</t>
  </si>
  <si>
    <t>CB Corporate Commercial Bank AD-Sofia</t>
  </si>
  <si>
    <t>5BD</t>
  </si>
  <si>
    <t>Bulland Investments REIT-Sofia</t>
  </si>
  <si>
    <t>5V2</t>
  </si>
  <si>
    <t>T43</t>
  </si>
  <si>
    <t>Zarneni Hrani Bulgaria AD-Sofia</t>
  </si>
  <si>
    <t>6S5</t>
  </si>
  <si>
    <t>Sila Holding AD-Stara Zagora</t>
  </si>
  <si>
    <t>5SR</t>
  </si>
  <si>
    <t>Stara Planina Hold AD-Sofia</t>
  </si>
  <si>
    <t>6F3</t>
  </si>
  <si>
    <t>FairPlay Properties REIT-Sofia</t>
  </si>
  <si>
    <t>G0A</t>
  </si>
  <si>
    <t>Galata Investment Company AD-Varna</t>
  </si>
  <si>
    <t>5OTZ</t>
  </si>
  <si>
    <t>5IC</t>
  </si>
  <si>
    <t>Insurance Company Euro Ins-Sofia</t>
  </si>
  <si>
    <t>6BMA</t>
  </si>
  <si>
    <t>5ORG</t>
  </si>
  <si>
    <t>Orgachim AD-Ruse</t>
  </si>
  <si>
    <t>5MH</t>
  </si>
  <si>
    <t>M+S Hydraulic AD-Kazanlak</t>
  </si>
  <si>
    <t>6AG</t>
  </si>
  <si>
    <t>E4AP</t>
  </si>
  <si>
    <t>4ID</t>
  </si>
  <si>
    <t>Industrial Holding Bulgaria PLC-Sofia</t>
  </si>
  <si>
    <t>6AS</t>
  </si>
  <si>
    <t>Holding Asenova Krepost AD-Asenovgrad</t>
  </si>
  <si>
    <t>6K1</t>
  </si>
  <si>
    <t>Kaolin AD-Senovo</t>
  </si>
  <si>
    <t>6C4P</t>
  </si>
  <si>
    <t>5AX</t>
  </si>
  <si>
    <t>6N3</t>
  </si>
  <si>
    <t>Holding Nov Vek AD-Sofia</t>
  </si>
  <si>
    <t>6S7</t>
  </si>
  <si>
    <t>Synergon Holding AD-Sofia</t>
  </si>
  <si>
    <t>5ALB</t>
  </si>
  <si>
    <t>Albena Invest Holding AD-Albena</t>
  </si>
  <si>
    <t>A72</t>
  </si>
  <si>
    <t>5BT</t>
  </si>
  <si>
    <t>2EL</t>
  </si>
  <si>
    <t>5DOV</t>
  </si>
  <si>
    <t>5PET</t>
  </si>
  <si>
    <t>Petrol AD-Sofia</t>
  </si>
  <si>
    <t>4HI</t>
  </si>
  <si>
    <t>EV6</t>
  </si>
  <si>
    <t>6S4</t>
  </si>
  <si>
    <t>6A7</t>
  </si>
  <si>
    <t>6AB</t>
  </si>
  <si>
    <t>Albena AD-Albena</t>
  </si>
  <si>
    <t>5T6</t>
  </si>
  <si>
    <t>5MR</t>
  </si>
  <si>
    <t>1VX</t>
  </si>
  <si>
    <t>T24</t>
  </si>
  <si>
    <t>4IC</t>
  </si>
  <si>
    <t>6AR</t>
  </si>
  <si>
    <t>55E</t>
  </si>
  <si>
    <t>5BN</t>
  </si>
  <si>
    <t>CB Bulgarian American Credit Bank AD-Sofia</t>
  </si>
  <si>
    <t>SL9</t>
  </si>
  <si>
    <t>6AM</t>
  </si>
  <si>
    <t>Alcomet AD-Shumen</t>
  </si>
  <si>
    <t>3NB</t>
  </si>
  <si>
    <t>Neochim AD-Dimitrovgrad</t>
  </si>
  <si>
    <t>3JL</t>
  </si>
  <si>
    <t>SO5</t>
  </si>
  <si>
    <t>Sopharma Trading AD-Sofia</t>
  </si>
  <si>
    <t>6L1</t>
  </si>
  <si>
    <t>* Does not include the companies that have been admitted for trading during the period April-June 2012</t>
  </si>
  <si>
    <t>Market capitalization of the companies included in the indices as of 30.06.2012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</si>
</sst>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;@"/>
    <numFmt numFmtId="214" formatCode="dd/mm/yyyy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2"/>
      <color indexed="9"/>
      <name val="Arial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23" xfId="0" applyFont="1" applyBorder="1" applyAlignment="1">
      <alignment wrapText="1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6" fillId="0" borderId="25" xfId="0" applyFont="1" applyFill="1" applyBorder="1" applyAlignment="1">
      <alignment vertical="center" wrapText="1"/>
    </xf>
    <xf numFmtId="3" fontId="16" fillId="0" borderId="25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212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2" fontId="21" fillId="0" borderId="0" xfId="0" applyNumberFormat="1" applyFont="1" applyAlignment="1">
      <alignment horizontal="center" vertical="center"/>
    </xf>
    <xf numFmtId="212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5" fontId="30" fillId="0" borderId="0" xfId="0" applyNumberFormat="1" applyFont="1" applyFill="1" applyAlignment="1">
      <alignment horizontal="center" vertical="center"/>
    </xf>
    <xf numFmtId="210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2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4" xfId="0" applyNumberFormat="1" applyFont="1" applyFill="1" applyBorder="1" applyAlignment="1">
      <alignment horizontal="center" vertical="center" wrapText="1"/>
    </xf>
    <xf numFmtId="3" fontId="16" fillId="39" borderId="26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3" fontId="16" fillId="39" borderId="28" xfId="0" applyNumberFormat="1" applyFont="1" applyFill="1" applyBorder="1" applyAlignment="1">
      <alignment horizontal="center" vertical="center" wrapText="1"/>
    </xf>
    <xf numFmtId="10" fontId="16" fillId="39" borderId="28" xfId="64" applyNumberFormat="1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9" borderId="29" xfId="0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3" fontId="16" fillId="39" borderId="3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0" fillId="37" borderId="0" xfId="0" applyFont="1" applyFill="1" applyBorder="1" applyAlignment="1">
      <alignment/>
    </xf>
    <xf numFmtId="0" fontId="3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14" fontId="69" fillId="33" borderId="0" xfId="0" applyNumberFormat="1" applyFont="1" applyFill="1" applyBorder="1" applyAlignment="1">
      <alignment horizontal="center" vertical="center"/>
    </xf>
    <xf numFmtId="212" fontId="15" fillId="0" borderId="0" xfId="0" applyNumberFormat="1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5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6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0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8758218"/>
        <c:axId val="11715099"/>
      </c:lineChart>
      <c:dateAx>
        <c:axId val="875821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7150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5821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38327028"/>
        <c:axId val="9398933"/>
      </c:lineChart>
      <c:dateAx>
        <c:axId val="3832702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93989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2702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7481534"/>
        <c:axId val="23116079"/>
      </c:lineChart>
      <c:dateAx>
        <c:axId val="174815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31160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83"/>
          <c:w val="0.94875"/>
          <c:h val="0.76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6718120"/>
        <c:axId val="60463081"/>
      </c:lineChart>
      <c:dateAx>
        <c:axId val="671812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4630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74</xdr:row>
      <xdr:rowOff>19050</xdr:rowOff>
    </xdr:from>
    <xdr:to>
      <xdr:col>9</xdr:col>
      <xdr:colOff>371475</xdr:colOff>
      <xdr:row>87</xdr:row>
      <xdr:rowOff>76200</xdr:rowOff>
    </xdr:to>
    <xdr:graphicFrame>
      <xdr:nvGraphicFramePr>
        <xdr:cNvPr id="3" name="Chart 5"/>
        <xdr:cNvGraphicFramePr/>
      </xdr:nvGraphicFramePr>
      <xdr:xfrm>
        <a:off x="8801100" y="1552575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88</xdr:row>
      <xdr:rowOff>180975</xdr:rowOff>
    </xdr:from>
    <xdr:to>
      <xdr:col>9</xdr:col>
      <xdr:colOff>400050</xdr:colOff>
      <xdr:row>101</xdr:row>
      <xdr:rowOff>38100</xdr:rowOff>
    </xdr:to>
    <xdr:graphicFrame>
      <xdr:nvGraphicFramePr>
        <xdr:cNvPr id="4" name="Chart 6"/>
        <xdr:cNvGraphicFramePr/>
      </xdr:nvGraphicFramePr>
      <xdr:xfrm>
        <a:off x="8763000" y="18488025"/>
        <a:ext cx="57054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9" sqref="A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50" t="s">
        <v>39</v>
      </c>
    </row>
    <row r="20" s="204" customFormat="1" ht="25.5">
      <c r="A20" s="150" t="s">
        <v>102</v>
      </c>
    </row>
    <row r="21" ht="18">
      <c r="A21" s="229" t="s">
        <v>103</v>
      </c>
    </row>
    <row r="34" ht="20.25">
      <c r="A34" s="148"/>
    </row>
    <row r="40" ht="14.25">
      <c r="A40" s="12"/>
    </row>
    <row r="41" ht="14.25">
      <c r="A41" s="149"/>
    </row>
    <row r="42" ht="14.25">
      <c r="A42" s="149"/>
    </row>
    <row r="43" ht="14.25">
      <c r="A43" s="149"/>
    </row>
    <row r="44" ht="14.25">
      <c r="A44" s="149"/>
    </row>
    <row r="45" ht="14.25">
      <c r="A45" s="149"/>
    </row>
    <row r="46" ht="14.25">
      <c r="A46" s="149"/>
    </row>
    <row r="47" ht="14.25">
      <c r="A47" s="149"/>
    </row>
    <row r="48" ht="14.25">
      <c r="A48" s="149"/>
    </row>
    <row r="49" ht="14.25">
      <c r="A49" s="149"/>
    </row>
    <row r="50" ht="14.25">
      <c r="A50" s="149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bse@bse-sofia.bg&amp;RAPRIL - JUNE 2012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70" zoomScaleSheetLayoutView="70" zoomScalePageLayoutView="75" workbookViewId="0" topLeftCell="A1">
      <selection activeCell="A3" sqref="A3:B11"/>
    </sheetView>
  </sheetViews>
  <sheetFormatPr defaultColWidth="8.796875" defaultRowHeight="14.25"/>
  <cols>
    <col min="1" max="1" width="23.09765625" style="193" bestFit="1" customWidth="1"/>
    <col min="2" max="2" width="57.296875" style="193" bestFit="1" customWidth="1"/>
    <col min="3" max="16384" width="8.8984375" style="193" customWidth="1"/>
  </cols>
  <sheetData>
    <row r="1" ht="15.75">
      <c r="A1" s="192" t="s">
        <v>84</v>
      </c>
    </row>
    <row r="3" spans="1:2" ht="15.75">
      <c r="A3" s="192" t="s">
        <v>85</v>
      </c>
      <c r="B3" s="194" t="s">
        <v>86</v>
      </c>
    </row>
    <row r="4" spans="1:2" ht="15.75">
      <c r="A4" s="192" t="s">
        <v>5</v>
      </c>
      <c r="B4" s="195" t="s">
        <v>87</v>
      </c>
    </row>
    <row r="5" spans="1:2" ht="15.75">
      <c r="A5" s="192" t="s">
        <v>97</v>
      </c>
      <c r="B5" s="194" t="s">
        <v>98</v>
      </c>
    </row>
    <row r="6" spans="1:2" ht="15.75">
      <c r="A6" s="192" t="s">
        <v>36</v>
      </c>
      <c r="B6" s="194" t="s">
        <v>99</v>
      </c>
    </row>
    <row r="7" spans="1:2" ht="15.75">
      <c r="A7" s="192" t="s">
        <v>88</v>
      </c>
      <c r="B7" s="194" t="s">
        <v>89</v>
      </c>
    </row>
    <row r="8" spans="1:2" ht="15.75">
      <c r="A8" s="192" t="s">
        <v>6</v>
      </c>
      <c r="B8" s="194" t="s">
        <v>90</v>
      </c>
    </row>
    <row r="9" spans="1:2" ht="15.75">
      <c r="A9" s="192" t="s">
        <v>7</v>
      </c>
      <c r="B9" s="194" t="s">
        <v>91</v>
      </c>
    </row>
    <row r="10" spans="1:2" ht="15.75">
      <c r="A10" s="192" t="s">
        <v>8</v>
      </c>
      <c r="B10" s="193" t="s">
        <v>92</v>
      </c>
    </row>
    <row r="11" spans="1:2" ht="15.75">
      <c r="A11" s="192" t="s">
        <v>9</v>
      </c>
      <c r="B11" s="193" t="s">
        <v>93</v>
      </c>
    </row>
    <row r="21" ht="14.25">
      <c r="A21" s="23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Cyr,Bold"April - June 2012
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F60" sqref="F60:H60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6" t="s">
        <v>104</v>
      </c>
      <c r="B1" s="246"/>
      <c r="C1" s="246"/>
      <c r="D1" s="246"/>
      <c r="E1" s="246"/>
      <c r="F1" s="246"/>
      <c r="G1" s="246"/>
      <c r="H1" s="246"/>
      <c r="I1" s="246"/>
    </row>
    <row r="3" ht="15" thickBot="1"/>
    <row r="4" spans="1:6" ht="47.25">
      <c r="A4" s="56"/>
      <c r="B4" s="205" t="s">
        <v>105</v>
      </c>
      <c r="C4" s="233" t="s">
        <v>109</v>
      </c>
      <c r="D4" s="233" t="s">
        <v>110</v>
      </c>
      <c r="E4" s="57" t="s">
        <v>41</v>
      </c>
      <c r="F4" s="58" t="s">
        <v>10</v>
      </c>
    </row>
    <row r="5" spans="1:6" ht="15.75">
      <c r="A5" s="251" t="s">
        <v>106</v>
      </c>
      <c r="B5" s="252"/>
      <c r="C5" s="210">
        <v>976769599.47</v>
      </c>
      <c r="D5" s="210">
        <v>1248167129.7</v>
      </c>
      <c r="E5" s="211">
        <v>-0.21743685102108967</v>
      </c>
      <c r="F5" s="210">
        <v>1112468364.585</v>
      </c>
    </row>
    <row r="6" spans="1:6" ht="15.75">
      <c r="A6" s="253" t="s">
        <v>107</v>
      </c>
      <c r="B6" s="254"/>
      <c r="C6" s="157">
        <v>5720403196.35</v>
      </c>
      <c r="D6" s="157">
        <v>8024142236.05</v>
      </c>
      <c r="E6" s="158">
        <v>-0.28710097253137035</v>
      </c>
      <c r="F6" s="159">
        <v>6872272716.200001</v>
      </c>
    </row>
    <row r="7" spans="1:6" ht="15.75">
      <c r="A7" s="255" t="s">
        <v>108</v>
      </c>
      <c r="B7" s="256"/>
      <c r="C7" s="207">
        <v>642802614.57</v>
      </c>
      <c r="D7" s="207">
        <v>1736892457.86</v>
      </c>
      <c r="E7" s="208">
        <v>-0.6299122541173403</v>
      </c>
      <c r="F7" s="209">
        <v>1189847536.215</v>
      </c>
    </row>
    <row r="8" spans="1:6" ht="15.75">
      <c r="A8" s="257"/>
      <c r="B8" s="258"/>
      <c r="C8" s="157"/>
      <c r="D8" s="157"/>
      <c r="E8" s="158"/>
      <c r="F8" s="160"/>
    </row>
    <row r="9" spans="1:6" ht="16.5" thickBot="1">
      <c r="A9" s="259" t="s">
        <v>24</v>
      </c>
      <c r="B9" s="260"/>
      <c r="C9" s="212">
        <v>7339975410.39</v>
      </c>
      <c r="D9" s="212">
        <v>11009201823.61</v>
      </c>
      <c r="E9" s="213">
        <v>-0.333287232990051</v>
      </c>
      <c r="F9" s="212">
        <v>9174588617</v>
      </c>
    </row>
    <row r="21" ht="14.25">
      <c r="A21" s="231"/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8" t="s">
        <v>111</v>
      </c>
      <c r="B40" s="249"/>
      <c r="C40" s="250"/>
      <c r="E40" s="242" t="s">
        <v>40</v>
      </c>
      <c r="F40" s="243"/>
      <c r="G40" s="243"/>
      <c r="H40" s="243"/>
      <c r="I40" s="243"/>
    </row>
    <row r="41" spans="1:9" ht="47.25">
      <c r="A41" s="37" t="s">
        <v>11</v>
      </c>
      <c r="B41" s="59" t="s">
        <v>19</v>
      </c>
      <c r="C41" s="234" t="s">
        <v>112</v>
      </c>
      <c r="E41" s="59" t="s">
        <v>11</v>
      </c>
      <c r="F41" s="264" t="s">
        <v>19</v>
      </c>
      <c r="G41" s="264"/>
      <c r="H41" s="264"/>
      <c r="I41" s="235" t="s">
        <v>113</v>
      </c>
    </row>
    <row r="42" spans="1:9" ht="15.75" customHeight="1">
      <c r="A42" s="60" t="s">
        <v>340</v>
      </c>
      <c r="B42" s="60" t="s">
        <v>142</v>
      </c>
      <c r="C42" s="61">
        <v>1007789291.6</v>
      </c>
      <c r="E42" s="201" t="s">
        <v>278</v>
      </c>
      <c r="F42" s="261" t="s">
        <v>114</v>
      </c>
      <c r="G42" s="261"/>
      <c r="H42" s="261"/>
      <c r="I42" s="201">
        <v>0.6036943743624875</v>
      </c>
    </row>
    <row r="43" spans="1:9" ht="15.75" customHeight="1">
      <c r="A43" s="108" t="s">
        <v>341</v>
      </c>
      <c r="B43" s="108" t="s">
        <v>128</v>
      </c>
      <c r="C43" s="109">
        <v>492806700</v>
      </c>
      <c r="E43" s="200" t="s">
        <v>342</v>
      </c>
      <c r="F43" s="266" t="s">
        <v>115</v>
      </c>
      <c r="G43" s="266"/>
      <c r="H43" s="266"/>
      <c r="I43" s="200">
        <v>0.41688393243027594</v>
      </c>
    </row>
    <row r="44" spans="1:9" ht="15.75" customHeight="1">
      <c r="A44" s="60" t="s">
        <v>343</v>
      </c>
      <c r="B44" s="60" t="s">
        <v>344</v>
      </c>
      <c r="C44" s="61">
        <v>478622550.17</v>
      </c>
      <c r="E44" s="201" t="s">
        <v>345</v>
      </c>
      <c r="F44" s="261" t="s">
        <v>116</v>
      </c>
      <c r="G44" s="261"/>
      <c r="H44" s="261"/>
      <c r="I44" s="201">
        <v>0.4135802469135801</v>
      </c>
    </row>
    <row r="45" spans="1:9" ht="15.75" customHeight="1">
      <c r="A45" s="108" t="s">
        <v>300</v>
      </c>
      <c r="B45" s="108" t="s">
        <v>301</v>
      </c>
      <c r="C45" s="109">
        <v>449940000</v>
      </c>
      <c r="E45" s="200" t="s">
        <v>274</v>
      </c>
      <c r="F45" s="266" t="s">
        <v>117</v>
      </c>
      <c r="G45" s="266"/>
      <c r="H45" s="266"/>
      <c r="I45" s="200">
        <v>0.35135135135135137</v>
      </c>
    </row>
    <row r="46" spans="1:9" ht="15.75">
      <c r="A46" s="60" t="s">
        <v>346</v>
      </c>
      <c r="B46" s="60" t="s">
        <v>124</v>
      </c>
      <c r="C46" s="61">
        <v>422280000</v>
      </c>
      <c r="E46" s="201" t="s">
        <v>347</v>
      </c>
      <c r="F46" s="261" t="s">
        <v>118</v>
      </c>
      <c r="G46" s="261"/>
      <c r="H46" s="261"/>
      <c r="I46" s="201">
        <v>0.3333333333333333</v>
      </c>
    </row>
    <row r="47" spans="1:9" ht="15.75" customHeight="1">
      <c r="A47" s="108" t="s">
        <v>274</v>
      </c>
      <c r="B47" s="108" t="s">
        <v>117</v>
      </c>
      <c r="C47" s="109">
        <v>368361100</v>
      </c>
      <c r="E47" s="200" t="s">
        <v>348</v>
      </c>
      <c r="F47" s="266" t="s">
        <v>119</v>
      </c>
      <c r="G47" s="266"/>
      <c r="H47" s="266"/>
      <c r="I47" s="200">
        <v>0.14285714285714293</v>
      </c>
    </row>
    <row r="48" spans="1:9" ht="15.75" customHeight="1">
      <c r="A48" s="60" t="s">
        <v>275</v>
      </c>
      <c r="B48" s="60" t="s">
        <v>276</v>
      </c>
      <c r="C48" s="61">
        <v>287628000</v>
      </c>
      <c r="E48" s="201" t="s">
        <v>294</v>
      </c>
      <c r="F48" s="261" t="s">
        <v>120</v>
      </c>
      <c r="G48" s="261"/>
      <c r="H48" s="261"/>
      <c r="I48" s="201">
        <v>0.1371584699453553</v>
      </c>
    </row>
    <row r="49" spans="1:9" ht="15.75" customHeight="1">
      <c r="A49" s="108" t="s">
        <v>349</v>
      </c>
      <c r="B49" s="108" t="s">
        <v>350</v>
      </c>
      <c r="C49" s="109">
        <v>200836922</v>
      </c>
      <c r="E49" s="200" t="s">
        <v>351</v>
      </c>
      <c r="F49" s="266" t="s">
        <v>121</v>
      </c>
      <c r="G49" s="266"/>
      <c r="H49" s="266"/>
      <c r="I49" s="200">
        <v>0.125</v>
      </c>
    </row>
    <row r="50" spans="1:9" ht="15.75" customHeight="1">
      <c r="A50" s="60" t="s">
        <v>290</v>
      </c>
      <c r="B50" s="60" t="s">
        <v>291</v>
      </c>
      <c r="C50" s="61">
        <v>167271000</v>
      </c>
      <c r="E50" s="201" t="s">
        <v>352</v>
      </c>
      <c r="F50" s="261" t="s">
        <v>122</v>
      </c>
      <c r="G50" s="261"/>
      <c r="H50" s="261"/>
      <c r="I50" s="201">
        <v>0.1180811808118081</v>
      </c>
    </row>
    <row r="51" spans="1:9" ht="15.75" customHeight="1">
      <c r="A51" s="108" t="s">
        <v>292</v>
      </c>
      <c r="B51" s="108" t="s">
        <v>293</v>
      </c>
      <c r="C51" s="109">
        <v>161150000</v>
      </c>
      <c r="E51" s="200" t="s">
        <v>287</v>
      </c>
      <c r="F51" s="266" t="s">
        <v>100</v>
      </c>
      <c r="G51" s="266"/>
      <c r="H51" s="266"/>
      <c r="I51" s="200">
        <v>0.11690909090909085</v>
      </c>
    </row>
    <row r="52" spans="1:9" ht="15.75">
      <c r="A52" s="60" t="s">
        <v>272</v>
      </c>
      <c r="B52" s="60" t="s">
        <v>273</v>
      </c>
      <c r="C52" s="61">
        <v>151751292.25</v>
      </c>
      <c r="E52" s="201" t="s">
        <v>339</v>
      </c>
      <c r="F52" s="261" t="s">
        <v>123</v>
      </c>
      <c r="G52" s="261"/>
      <c r="H52" s="261"/>
      <c r="I52" s="201">
        <v>0.1111111111111111</v>
      </c>
    </row>
    <row r="53" spans="1:9" ht="15.75" customHeight="1">
      <c r="A53" s="108" t="s">
        <v>331</v>
      </c>
      <c r="B53" s="108" t="s">
        <v>282</v>
      </c>
      <c r="C53" s="109">
        <v>150938678.6</v>
      </c>
      <c r="E53" s="200" t="s">
        <v>346</v>
      </c>
      <c r="F53" s="266" t="s">
        <v>124</v>
      </c>
      <c r="G53" s="266"/>
      <c r="H53" s="266"/>
      <c r="I53" s="200">
        <v>0.08</v>
      </c>
    </row>
    <row r="54" spans="1:9" ht="15.75" customHeight="1">
      <c r="A54" s="60" t="s">
        <v>353</v>
      </c>
      <c r="B54" s="60" t="s">
        <v>172</v>
      </c>
      <c r="C54" s="61">
        <v>142866174.87</v>
      </c>
      <c r="E54" s="201" t="s">
        <v>323</v>
      </c>
      <c r="F54" s="261" t="s">
        <v>125</v>
      </c>
      <c r="G54" s="261"/>
      <c r="H54" s="261"/>
      <c r="I54" s="201">
        <v>0.050228310502283255</v>
      </c>
    </row>
    <row r="55" spans="1:9" ht="15.75">
      <c r="A55" s="108" t="s">
        <v>281</v>
      </c>
      <c r="B55" s="108" t="s">
        <v>282</v>
      </c>
      <c r="C55" s="109">
        <v>141807280.46</v>
      </c>
      <c r="E55" s="200" t="s">
        <v>354</v>
      </c>
      <c r="F55" s="266" t="s">
        <v>126</v>
      </c>
      <c r="G55" s="266"/>
      <c r="H55" s="266"/>
      <c r="I55" s="200">
        <v>0.04545454545454537</v>
      </c>
    </row>
    <row r="56" spans="1:9" ht="16.5" thickBot="1">
      <c r="A56" s="60" t="s">
        <v>298</v>
      </c>
      <c r="B56" s="60" t="s">
        <v>299</v>
      </c>
      <c r="C56" s="61">
        <v>125500000</v>
      </c>
      <c r="E56" s="202" t="s">
        <v>304</v>
      </c>
      <c r="F56" s="262" t="s">
        <v>127</v>
      </c>
      <c r="G56" s="263"/>
      <c r="H56" s="263"/>
      <c r="I56" s="202">
        <v>0.03627569528415961</v>
      </c>
    </row>
    <row r="57" spans="1:9" ht="15.75">
      <c r="A57" s="108" t="s">
        <v>288</v>
      </c>
      <c r="B57" s="108" t="s">
        <v>289</v>
      </c>
      <c r="C57" s="109">
        <v>120595715</v>
      </c>
      <c r="E57" s="197" t="s">
        <v>341</v>
      </c>
      <c r="F57" s="265" t="s">
        <v>128</v>
      </c>
      <c r="G57" s="265"/>
      <c r="H57" s="265"/>
      <c r="I57" s="198">
        <v>-0.7799511002444988</v>
      </c>
    </row>
    <row r="58" spans="1:9" ht="15.75">
      <c r="A58" s="60" t="s">
        <v>278</v>
      </c>
      <c r="B58" s="60" t="s">
        <v>114</v>
      </c>
      <c r="C58" s="61">
        <v>114057340.35</v>
      </c>
      <c r="E58" s="199" t="s">
        <v>297</v>
      </c>
      <c r="F58" s="247" t="s">
        <v>129</v>
      </c>
      <c r="G58" s="247"/>
      <c r="H58" s="247"/>
      <c r="I58" s="200">
        <v>-0.608695652173913</v>
      </c>
    </row>
    <row r="59" spans="1:9" ht="15.75">
      <c r="A59" s="108" t="s">
        <v>313</v>
      </c>
      <c r="B59" s="108" t="s">
        <v>314</v>
      </c>
      <c r="C59" s="109">
        <v>113100000</v>
      </c>
      <c r="E59" s="197" t="s">
        <v>355</v>
      </c>
      <c r="F59" s="245" t="s">
        <v>130</v>
      </c>
      <c r="G59" s="245"/>
      <c r="H59" s="245"/>
      <c r="I59" s="198">
        <v>-0.5641025641025642</v>
      </c>
    </row>
    <row r="60" spans="1:9" ht="15.75">
      <c r="A60" s="60" t="s">
        <v>294</v>
      </c>
      <c r="B60" s="60" t="s">
        <v>120</v>
      </c>
      <c r="C60" s="61">
        <v>112483294.12</v>
      </c>
      <c r="E60" s="199" t="s">
        <v>356</v>
      </c>
      <c r="F60" s="247" t="s">
        <v>131</v>
      </c>
      <c r="G60" s="247"/>
      <c r="H60" s="247"/>
      <c r="I60" s="200">
        <v>-0.49743589809795163</v>
      </c>
    </row>
    <row r="61" spans="1:9" ht="15.75">
      <c r="A61" s="108" t="s">
        <v>329</v>
      </c>
      <c r="B61" s="108" t="s">
        <v>330</v>
      </c>
      <c r="C61" s="109">
        <v>102400000</v>
      </c>
      <c r="E61" s="197" t="s">
        <v>357</v>
      </c>
      <c r="F61" s="245" t="s">
        <v>132</v>
      </c>
      <c r="G61" s="245"/>
      <c r="H61" s="245"/>
      <c r="I61" s="198">
        <v>-0.423047618262283</v>
      </c>
    </row>
    <row r="62" spans="1:9" ht="15.75" customHeight="1">
      <c r="A62" s="60" t="s">
        <v>358</v>
      </c>
      <c r="B62" s="60" t="s">
        <v>359</v>
      </c>
      <c r="C62" s="61">
        <v>101209691.99</v>
      </c>
      <c r="E62" s="199" t="s">
        <v>360</v>
      </c>
      <c r="F62" s="247" t="s">
        <v>133</v>
      </c>
      <c r="G62" s="247"/>
      <c r="H62" s="247"/>
      <c r="I62" s="200">
        <v>-0.36250000000000004</v>
      </c>
    </row>
    <row r="63" spans="1:9" ht="30" customHeight="1">
      <c r="A63" s="108" t="s">
        <v>321</v>
      </c>
      <c r="B63" s="108" t="s">
        <v>322</v>
      </c>
      <c r="C63" s="109">
        <v>79906939.2</v>
      </c>
      <c r="E63" s="197" t="s">
        <v>318</v>
      </c>
      <c r="F63" s="245" t="s">
        <v>134</v>
      </c>
      <c r="G63" s="245"/>
      <c r="H63" s="245"/>
      <c r="I63" s="198">
        <v>-0.35365853486896603</v>
      </c>
    </row>
    <row r="64" spans="1:9" ht="15.75" customHeight="1">
      <c r="A64" s="60" t="s">
        <v>279</v>
      </c>
      <c r="B64" s="60" t="s">
        <v>280</v>
      </c>
      <c r="C64" s="61">
        <v>79828192</v>
      </c>
      <c r="E64" s="199" t="s">
        <v>332</v>
      </c>
      <c r="F64" s="247" t="s">
        <v>135</v>
      </c>
      <c r="G64" s="247"/>
      <c r="H64" s="247"/>
      <c r="I64" s="200">
        <v>-0.3333333333333334</v>
      </c>
    </row>
    <row r="65" spans="1:9" ht="15.75" customHeight="1">
      <c r="A65" s="108" t="s">
        <v>284</v>
      </c>
      <c r="B65" s="108" t="s">
        <v>285</v>
      </c>
      <c r="C65" s="109">
        <v>77324005</v>
      </c>
      <c r="E65" s="197" t="s">
        <v>324</v>
      </c>
      <c r="F65" s="245" t="s">
        <v>136</v>
      </c>
      <c r="G65" s="245"/>
      <c r="H65" s="245"/>
      <c r="I65" s="198">
        <v>-0.3333333333333333</v>
      </c>
    </row>
    <row r="66" spans="1:9" ht="15.75" customHeight="1">
      <c r="A66" s="60" t="s">
        <v>361</v>
      </c>
      <c r="B66" s="60" t="s">
        <v>362</v>
      </c>
      <c r="C66" s="61">
        <v>77197723.7</v>
      </c>
      <c r="E66" s="199" t="s">
        <v>315</v>
      </c>
      <c r="F66" s="247" t="s">
        <v>137</v>
      </c>
      <c r="G66" s="247"/>
      <c r="H66" s="247"/>
      <c r="I66" s="200">
        <v>-0.3333333333333333</v>
      </c>
    </row>
    <row r="67" spans="1:9" ht="15.75" customHeight="1">
      <c r="A67" s="108" t="s">
        <v>363</v>
      </c>
      <c r="B67" s="108" t="s">
        <v>364</v>
      </c>
      <c r="C67" s="109">
        <v>74295480.42</v>
      </c>
      <c r="E67" s="197" t="s">
        <v>286</v>
      </c>
      <c r="F67" s="245" t="s">
        <v>138</v>
      </c>
      <c r="G67" s="245"/>
      <c r="H67" s="245"/>
      <c r="I67" s="198">
        <v>-0.3310810810810811</v>
      </c>
    </row>
    <row r="68" spans="1:9" ht="15.75" customHeight="1">
      <c r="A68" s="60" t="s">
        <v>283</v>
      </c>
      <c r="B68" s="60" t="s">
        <v>141</v>
      </c>
      <c r="C68" s="61">
        <v>61442780.01</v>
      </c>
      <c r="E68" s="199" t="s">
        <v>365</v>
      </c>
      <c r="F68" s="247" t="s">
        <v>139</v>
      </c>
      <c r="G68" s="247"/>
      <c r="H68" s="247"/>
      <c r="I68" s="200">
        <v>-0.33020763548019044</v>
      </c>
    </row>
    <row r="69" spans="1:9" ht="15.75" customHeight="1">
      <c r="A69" s="108" t="s">
        <v>366</v>
      </c>
      <c r="B69" s="108" t="s">
        <v>367</v>
      </c>
      <c r="C69" s="109">
        <v>60380691.52</v>
      </c>
      <c r="E69" s="197" t="s">
        <v>368</v>
      </c>
      <c r="F69" s="245" t="s">
        <v>140</v>
      </c>
      <c r="G69" s="245"/>
      <c r="H69" s="245"/>
      <c r="I69" s="198">
        <v>-0.3125</v>
      </c>
    </row>
    <row r="70" spans="1:9" ht="15.75" customHeight="1">
      <c r="A70" s="60" t="s">
        <v>295</v>
      </c>
      <c r="B70" s="60" t="s">
        <v>296</v>
      </c>
      <c r="C70" s="61">
        <v>55684200</v>
      </c>
      <c r="E70" s="199" t="s">
        <v>283</v>
      </c>
      <c r="F70" s="247" t="s">
        <v>141</v>
      </c>
      <c r="G70" s="247"/>
      <c r="H70" s="247"/>
      <c r="I70" s="200">
        <v>-0.3117870722846572</v>
      </c>
    </row>
    <row r="71" spans="1:9" ht="31.5" customHeight="1">
      <c r="A71" s="108" t="s">
        <v>287</v>
      </c>
      <c r="B71" s="108" t="s">
        <v>100</v>
      </c>
      <c r="C71" s="109">
        <v>52326626.87</v>
      </c>
      <c r="E71" s="197" t="s">
        <v>340</v>
      </c>
      <c r="F71" s="245" t="s">
        <v>142</v>
      </c>
      <c r="G71" s="245"/>
      <c r="H71" s="245"/>
      <c r="I71" s="198">
        <v>-0.302</v>
      </c>
    </row>
    <row r="72" spans="1:9" ht="15.75">
      <c r="A72" s="51"/>
      <c r="B72" s="51"/>
      <c r="C72" s="52"/>
      <c r="E72" s="18"/>
      <c r="F72" s="244"/>
      <c r="G72" s="244"/>
      <c r="H72" s="244"/>
      <c r="I72" s="53"/>
    </row>
    <row r="73" spans="2:9" ht="33.75" customHeight="1">
      <c r="B73" s="17"/>
      <c r="C73" s="17"/>
      <c r="E73" s="240" t="s">
        <v>369</v>
      </c>
      <c r="F73" s="241"/>
      <c r="G73" s="241"/>
      <c r="H73" s="241"/>
      <c r="I73" s="241"/>
    </row>
    <row r="74" spans="1:9" ht="15.75">
      <c r="A74" s="45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&amp;L&amp;"-,Bold"April - June 2012&amp;C&amp;"-,Bold"&amp;18Section: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67">
      <selection activeCell="B75" sqref="B75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6" t="s">
        <v>143</v>
      </c>
      <c r="B1" s="246"/>
      <c r="C1" s="246"/>
      <c r="D1" s="246"/>
      <c r="E1" s="246"/>
      <c r="F1" s="246"/>
      <c r="G1" s="246"/>
      <c r="H1" s="246"/>
      <c r="I1" s="246"/>
    </row>
    <row r="4" spans="2:3" ht="15.75">
      <c r="B4" s="36" t="s">
        <v>12</v>
      </c>
      <c r="C4" s="17"/>
    </row>
    <row r="5" spans="2:3" ht="15.75">
      <c r="B5" s="110" t="s">
        <v>13</v>
      </c>
      <c r="C5" s="111">
        <v>57</v>
      </c>
    </row>
    <row r="6" spans="2:3" ht="15.75">
      <c r="B6" s="17"/>
      <c r="C6" s="17"/>
    </row>
    <row r="7" ht="15" thickBot="1"/>
    <row r="8" spans="1:8" ht="15.75">
      <c r="A8" s="56"/>
      <c r="B8" s="56"/>
      <c r="C8" s="270" t="s">
        <v>14</v>
      </c>
      <c r="D8" s="271"/>
      <c r="E8" s="270" t="s">
        <v>18</v>
      </c>
      <c r="F8" s="271"/>
      <c r="G8" s="270" t="s">
        <v>17</v>
      </c>
      <c r="H8" s="271"/>
    </row>
    <row r="9" spans="1:8" ht="31.5">
      <c r="A9" s="37"/>
      <c r="B9" s="215" t="s">
        <v>105</v>
      </c>
      <c r="C9" s="236" t="s">
        <v>144</v>
      </c>
      <c r="D9" s="196" t="s">
        <v>15</v>
      </c>
      <c r="E9" s="236" t="s">
        <v>144</v>
      </c>
      <c r="F9" s="196" t="s">
        <v>15</v>
      </c>
      <c r="G9" s="236" t="s">
        <v>144</v>
      </c>
      <c r="H9" s="38" t="s">
        <v>15</v>
      </c>
    </row>
    <row r="10" spans="1:8" ht="15.75">
      <c r="A10" s="112">
        <v>1</v>
      </c>
      <c r="B10" s="216" t="s">
        <v>106</v>
      </c>
      <c r="C10" s="114">
        <v>4005</v>
      </c>
      <c r="D10" s="115">
        <v>70.26315789473684</v>
      </c>
      <c r="E10" s="114">
        <v>35377067.89</v>
      </c>
      <c r="F10" s="115">
        <v>620650.3138596491</v>
      </c>
      <c r="G10" s="114">
        <v>15929050</v>
      </c>
      <c r="H10" s="115">
        <v>279457.01754385966</v>
      </c>
    </row>
    <row r="11" spans="1:8" ht="15.75">
      <c r="A11" s="64"/>
      <c r="B11" s="65"/>
      <c r="C11" s="39"/>
      <c r="D11" s="43"/>
      <c r="E11" s="39"/>
      <c r="F11" s="43"/>
      <c r="G11" s="39"/>
      <c r="H11" s="43"/>
    </row>
    <row r="12" spans="1:8" ht="15.75">
      <c r="A12" s="112">
        <v>2</v>
      </c>
      <c r="B12" s="113" t="s">
        <v>107</v>
      </c>
      <c r="C12" s="114">
        <v>5244</v>
      </c>
      <c r="D12" s="115">
        <v>92</v>
      </c>
      <c r="E12" s="114">
        <v>57482970.559</v>
      </c>
      <c r="F12" s="115">
        <v>1008473.1677017544</v>
      </c>
      <c r="G12" s="114">
        <v>30075056</v>
      </c>
      <c r="H12" s="115">
        <v>527632.5614035088</v>
      </c>
    </row>
    <row r="13" spans="1:8" ht="15.75">
      <c r="A13" s="64"/>
      <c r="B13" s="65"/>
      <c r="C13" s="40"/>
      <c r="D13" s="43"/>
      <c r="E13" s="40"/>
      <c r="F13" s="43"/>
      <c r="G13" s="40"/>
      <c r="H13" s="43"/>
    </row>
    <row r="14" spans="1:8" ht="15.75">
      <c r="A14" s="112">
        <v>3</v>
      </c>
      <c r="B14" s="216" t="s">
        <v>108</v>
      </c>
      <c r="C14" s="114">
        <v>3270</v>
      </c>
      <c r="D14" s="115">
        <v>57.36842105263158</v>
      </c>
      <c r="E14" s="114">
        <v>21739802.39</v>
      </c>
      <c r="F14" s="115">
        <v>381400.04192982457</v>
      </c>
      <c r="G14" s="114">
        <v>14224708</v>
      </c>
      <c r="H14" s="115">
        <v>249556.28070175438</v>
      </c>
    </row>
    <row r="15" spans="1:8" ht="15.75">
      <c r="A15" s="66"/>
      <c r="B15" s="67"/>
      <c r="C15" s="41"/>
      <c r="D15" s="43"/>
      <c r="E15" s="41"/>
      <c r="F15" s="43"/>
      <c r="G15" s="41"/>
      <c r="H15" s="43"/>
    </row>
    <row r="16" spans="1:8" ht="15.75">
      <c r="A16" s="112">
        <v>4</v>
      </c>
      <c r="B16" s="113" t="s">
        <v>145</v>
      </c>
      <c r="C16" s="114">
        <v>101</v>
      </c>
      <c r="D16" s="115">
        <v>1.7719298245614035</v>
      </c>
      <c r="E16" s="114">
        <v>20838569.19</v>
      </c>
      <c r="F16" s="115">
        <v>365588.93315789476</v>
      </c>
      <c r="G16" s="114">
        <v>11009</v>
      </c>
      <c r="H16" s="115">
        <v>193.140350877193</v>
      </c>
    </row>
    <row r="17" spans="1:8" ht="15.75">
      <c r="A17" s="66"/>
      <c r="B17" s="67"/>
      <c r="C17" s="41"/>
      <c r="D17" s="43"/>
      <c r="E17" s="41"/>
      <c r="F17" s="43"/>
      <c r="G17" s="41"/>
      <c r="H17" s="43"/>
    </row>
    <row r="18" spans="1:8" ht="15.75">
      <c r="A18" s="112">
        <v>5</v>
      </c>
      <c r="B18" s="113" t="s">
        <v>146</v>
      </c>
      <c r="C18" s="114">
        <v>8</v>
      </c>
      <c r="D18" s="115">
        <v>0.14035087719298245</v>
      </c>
      <c r="E18" s="114">
        <v>401826.514</v>
      </c>
      <c r="F18" s="115">
        <v>7049.587964912281</v>
      </c>
      <c r="G18" s="114">
        <v>31402</v>
      </c>
      <c r="H18" s="115">
        <v>550.9122807017544</v>
      </c>
    </row>
    <row r="19" spans="1:8" ht="15.75">
      <c r="A19" s="41"/>
      <c r="B19" s="68"/>
      <c r="C19" s="41"/>
      <c r="D19" s="43"/>
      <c r="E19" s="41"/>
      <c r="F19" s="43"/>
      <c r="G19" s="41"/>
      <c r="H19" s="43"/>
    </row>
    <row r="20" spans="1:8" ht="15.75">
      <c r="A20" s="112">
        <v>6</v>
      </c>
      <c r="B20" s="216" t="s">
        <v>147</v>
      </c>
      <c r="C20" s="114">
        <v>1081</v>
      </c>
      <c r="D20" s="115">
        <v>18.964912280701753</v>
      </c>
      <c r="E20" s="114">
        <v>3727968.374</v>
      </c>
      <c r="F20" s="115">
        <v>65402.95392982456</v>
      </c>
      <c r="G20" s="114">
        <v>10704074</v>
      </c>
      <c r="H20" s="115">
        <v>187790.77192982455</v>
      </c>
    </row>
    <row r="21" spans="1:8" ht="15.75">
      <c r="A21" s="232"/>
      <c r="B21" s="69"/>
      <c r="C21" s="41"/>
      <c r="D21" s="43"/>
      <c r="E21" s="41"/>
      <c r="F21" s="43"/>
      <c r="G21" s="41"/>
      <c r="H21" s="43"/>
    </row>
    <row r="22" spans="1:8" ht="15.75">
      <c r="A22" s="112">
        <v>7</v>
      </c>
      <c r="B22" s="216" t="s">
        <v>148</v>
      </c>
      <c r="C22" s="114">
        <v>15</v>
      </c>
      <c r="D22" s="115">
        <v>0.2631578947368421</v>
      </c>
      <c r="E22" s="114">
        <v>1904.313</v>
      </c>
      <c r="F22" s="115">
        <v>33.409</v>
      </c>
      <c r="G22" s="114">
        <v>14243</v>
      </c>
      <c r="H22" s="115">
        <v>249.87719298245614</v>
      </c>
    </row>
    <row r="23" spans="1:8" ht="15.75">
      <c r="A23" s="66"/>
      <c r="B23" s="67"/>
      <c r="C23" s="41"/>
      <c r="D23" s="43"/>
      <c r="E23" s="41"/>
      <c r="F23" s="43"/>
      <c r="G23" s="41"/>
      <c r="H23" s="43"/>
    </row>
    <row r="24" spans="1:8" ht="15.75">
      <c r="A24" s="112">
        <v>8</v>
      </c>
      <c r="B24" s="216" t="s">
        <v>149</v>
      </c>
      <c r="C24" s="114">
        <v>39</v>
      </c>
      <c r="D24" s="115">
        <v>0.6842105263157895</v>
      </c>
      <c r="E24" s="114">
        <v>25705.522</v>
      </c>
      <c r="F24" s="115">
        <v>450.9740701754386</v>
      </c>
      <c r="G24" s="114">
        <v>1784327</v>
      </c>
      <c r="H24" s="115">
        <v>31303.98245614035</v>
      </c>
    </row>
    <row r="25" spans="1:8" ht="15.75">
      <c r="A25" s="66"/>
      <c r="B25" s="67"/>
      <c r="C25" s="41"/>
      <c r="D25" s="43"/>
      <c r="E25" s="40"/>
      <c r="F25" s="43"/>
      <c r="G25" s="41"/>
      <c r="H25" s="43"/>
    </row>
    <row r="26" spans="1:8" s="206" customFormat="1" ht="15.75">
      <c r="A26" s="112">
        <v>9</v>
      </c>
      <c r="B26" s="216" t="s">
        <v>150</v>
      </c>
      <c r="C26" s="114">
        <v>0</v>
      </c>
      <c r="D26" s="115">
        <v>0</v>
      </c>
      <c r="E26" s="114">
        <v>0</v>
      </c>
      <c r="F26" s="115">
        <v>0</v>
      </c>
      <c r="G26" s="114">
        <v>0</v>
      </c>
      <c r="H26" s="115">
        <v>0</v>
      </c>
    </row>
    <row r="27" spans="1:8" s="206" customFormat="1" ht="15.75">
      <c r="A27" s="66"/>
      <c r="B27" s="67"/>
      <c r="C27" s="41"/>
      <c r="D27" s="43"/>
      <c r="E27" s="40"/>
      <c r="F27" s="43"/>
      <c r="G27" s="41"/>
      <c r="H27" s="43"/>
    </row>
    <row r="28" spans="1:8" s="206" customFormat="1" ht="15.75">
      <c r="A28" s="112">
        <v>10</v>
      </c>
      <c r="B28" s="216" t="s">
        <v>151</v>
      </c>
      <c r="C28" s="114">
        <v>0</v>
      </c>
      <c r="D28" s="115">
        <v>0</v>
      </c>
      <c r="E28" s="114">
        <v>0</v>
      </c>
      <c r="F28" s="115">
        <v>0</v>
      </c>
      <c r="G28" s="114">
        <v>0</v>
      </c>
      <c r="H28" s="115">
        <v>0</v>
      </c>
    </row>
    <row r="29" spans="1:8" s="206" customFormat="1" ht="15.75">
      <c r="A29" s="66"/>
      <c r="B29" s="67"/>
      <c r="C29" s="41"/>
      <c r="D29" s="43"/>
      <c r="E29" s="40"/>
      <c r="F29" s="43"/>
      <c r="G29" s="41"/>
      <c r="H29" s="43"/>
    </row>
    <row r="30" spans="1:8" ht="15.75">
      <c r="A30" s="112">
        <v>11</v>
      </c>
      <c r="B30" s="113" t="s">
        <v>29</v>
      </c>
      <c r="C30" s="114">
        <v>13763</v>
      </c>
      <c r="D30" s="115">
        <v>241.4561403508772</v>
      </c>
      <c r="E30" s="114">
        <v>139595814.75200003</v>
      </c>
      <c r="F30" s="115">
        <v>2449049.3816140355</v>
      </c>
      <c r="G30" s="114">
        <v>72773869</v>
      </c>
      <c r="H30" s="115">
        <v>1276734.5438596492</v>
      </c>
    </row>
    <row r="31" spans="1:8" ht="15.75">
      <c r="A31" s="66"/>
      <c r="B31" s="67"/>
      <c r="C31" s="41"/>
      <c r="D31" s="42"/>
      <c r="E31" s="183"/>
      <c r="F31" s="42"/>
      <c r="G31" s="41"/>
      <c r="H31" s="42"/>
    </row>
    <row r="32" spans="1:8" ht="16.5" thickBot="1">
      <c r="A32" s="217">
        <v>12</v>
      </c>
      <c r="B32" s="214" t="s">
        <v>28</v>
      </c>
      <c r="C32" s="218">
        <v>507</v>
      </c>
      <c r="D32" s="219">
        <v>8.894736842105264</v>
      </c>
      <c r="E32" s="218">
        <v>147831582.03</v>
      </c>
      <c r="F32" s="219">
        <v>2593536.526842105</v>
      </c>
      <c r="G32" s="218">
        <v>101943538</v>
      </c>
      <c r="H32" s="219">
        <v>1788483.1228070175</v>
      </c>
    </row>
    <row r="36" spans="1:9" ht="14.25">
      <c r="A36" s="3"/>
      <c r="I36" s="7"/>
    </row>
    <row r="37" ht="14.25">
      <c r="A37" s="3"/>
    </row>
    <row r="40" spans="1:9" ht="30.75" customHeight="1">
      <c r="A40" s="242" t="s">
        <v>152</v>
      </c>
      <c r="B40" s="272"/>
      <c r="C40" s="272"/>
      <c r="D40" s="17"/>
      <c r="E40" s="242" t="s">
        <v>153</v>
      </c>
      <c r="F40" s="264"/>
      <c r="G40" s="264"/>
      <c r="H40" s="264"/>
      <c r="I40" s="17"/>
    </row>
    <row r="41" spans="1:9" s="2" customFormat="1" ht="33" customHeight="1">
      <c r="A41" s="59" t="s">
        <v>11</v>
      </c>
      <c r="B41" s="59" t="s">
        <v>42</v>
      </c>
      <c r="C41" s="59" t="s">
        <v>14</v>
      </c>
      <c r="D41" s="17"/>
      <c r="E41" s="59" t="s">
        <v>11</v>
      </c>
      <c r="F41" s="264" t="s">
        <v>19</v>
      </c>
      <c r="G41" s="264"/>
      <c r="H41" s="59" t="s">
        <v>18</v>
      </c>
      <c r="I41" s="17"/>
    </row>
    <row r="42" spans="1:9" s="2" customFormat="1" ht="15.75">
      <c r="A42" s="70" t="s">
        <v>272</v>
      </c>
      <c r="B42" s="44" t="s">
        <v>273</v>
      </c>
      <c r="C42" s="71">
        <v>948</v>
      </c>
      <c r="D42" s="17"/>
      <c r="E42" s="70" t="s">
        <v>274</v>
      </c>
      <c r="F42" s="268" t="s">
        <v>117</v>
      </c>
      <c r="G42" s="243">
        <v>120779942.2</v>
      </c>
      <c r="H42" s="70">
        <v>30562976.38</v>
      </c>
      <c r="I42" s="17"/>
    </row>
    <row r="43" spans="1:9" s="2" customFormat="1" ht="15.75" customHeight="1">
      <c r="A43" s="116" t="s">
        <v>275</v>
      </c>
      <c r="B43" s="117" t="s">
        <v>276</v>
      </c>
      <c r="C43" s="118">
        <v>891</v>
      </c>
      <c r="D43" s="17"/>
      <c r="E43" s="116" t="s">
        <v>275</v>
      </c>
      <c r="F43" s="267" t="s">
        <v>276</v>
      </c>
      <c r="G43" s="243">
        <v>120779942.2</v>
      </c>
      <c r="H43" s="116">
        <v>29000211.19</v>
      </c>
      <c r="I43" s="17"/>
    </row>
    <row r="44" spans="1:9" s="2" customFormat="1" ht="15.75">
      <c r="A44" s="70" t="s">
        <v>277</v>
      </c>
      <c r="B44" s="44" t="s">
        <v>136</v>
      </c>
      <c r="C44" s="71">
        <v>868</v>
      </c>
      <c r="D44" s="17"/>
      <c r="E44" s="70" t="s">
        <v>278</v>
      </c>
      <c r="F44" s="268" t="s">
        <v>114</v>
      </c>
      <c r="G44" s="243">
        <v>120779942.2</v>
      </c>
      <c r="H44" s="70">
        <v>7543276.81</v>
      </c>
      <c r="I44" s="17"/>
    </row>
    <row r="45" spans="1:9" s="2" customFormat="1" ht="31.5" customHeight="1">
      <c r="A45" s="116" t="s">
        <v>278</v>
      </c>
      <c r="B45" s="117" t="s">
        <v>114</v>
      </c>
      <c r="C45" s="118">
        <v>769</v>
      </c>
      <c r="D45" s="17"/>
      <c r="E45" s="116" t="s">
        <v>279</v>
      </c>
      <c r="F45" s="267" t="s">
        <v>280</v>
      </c>
      <c r="G45" s="243">
        <v>120779942.2</v>
      </c>
      <c r="H45" s="116">
        <v>7153627.95</v>
      </c>
      <c r="I45" s="17"/>
    </row>
    <row r="46" spans="1:9" s="2" customFormat="1" ht="15.75" customHeight="1">
      <c r="A46" s="70" t="s">
        <v>281</v>
      </c>
      <c r="B46" s="44" t="s">
        <v>282</v>
      </c>
      <c r="C46" s="71">
        <v>731</v>
      </c>
      <c r="D46" s="17"/>
      <c r="E46" s="70" t="s">
        <v>272</v>
      </c>
      <c r="F46" s="268" t="s">
        <v>273</v>
      </c>
      <c r="G46" s="243">
        <v>120779942.2</v>
      </c>
      <c r="H46" s="70">
        <v>6388663.58</v>
      </c>
      <c r="I46" s="17"/>
    </row>
    <row r="47" spans="1:9" s="2" customFormat="1" ht="15.75" customHeight="1">
      <c r="A47" s="116" t="s">
        <v>283</v>
      </c>
      <c r="B47" s="117" t="s">
        <v>141</v>
      </c>
      <c r="C47" s="118">
        <v>565</v>
      </c>
      <c r="D47" s="17"/>
      <c r="E47" s="116" t="s">
        <v>284</v>
      </c>
      <c r="F47" s="267" t="s">
        <v>285</v>
      </c>
      <c r="G47" s="243">
        <v>120779942.2</v>
      </c>
      <c r="H47" s="116">
        <v>3944653.5</v>
      </c>
      <c r="I47" s="17"/>
    </row>
    <row r="48" spans="1:9" s="2" customFormat="1" ht="15.75">
      <c r="A48" s="70" t="s">
        <v>286</v>
      </c>
      <c r="B48" s="44" t="s">
        <v>138</v>
      </c>
      <c r="C48" s="71">
        <v>457</v>
      </c>
      <c r="D48" s="17"/>
      <c r="E48" s="70" t="s">
        <v>287</v>
      </c>
      <c r="F48" s="268" t="s">
        <v>100</v>
      </c>
      <c r="G48" s="243">
        <v>120779942.2</v>
      </c>
      <c r="H48" s="70">
        <v>2788453.06</v>
      </c>
      <c r="I48" s="17"/>
    </row>
    <row r="49" spans="1:9" s="2" customFormat="1" ht="15.75">
      <c r="A49" s="116" t="s">
        <v>288</v>
      </c>
      <c r="B49" s="117" t="s">
        <v>289</v>
      </c>
      <c r="C49" s="118">
        <v>334</v>
      </c>
      <c r="D49" s="17"/>
      <c r="E49" s="116" t="s">
        <v>290</v>
      </c>
      <c r="F49" s="267" t="s">
        <v>291</v>
      </c>
      <c r="G49" s="243">
        <v>120779942.2</v>
      </c>
      <c r="H49" s="116">
        <v>2483782.02</v>
      </c>
      <c r="I49" s="17"/>
    </row>
    <row r="50" spans="1:9" s="2" customFormat="1" ht="15.75" customHeight="1">
      <c r="A50" s="70" t="s">
        <v>292</v>
      </c>
      <c r="B50" s="44" t="s">
        <v>293</v>
      </c>
      <c r="C50" s="71">
        <v>318</v>
      </c>
      <c r="D50" s="17"/>
      <c r="E50" s="70" t="s">
        <v>294</v>
      </c>
      <c r="F50" s="268" t="s">
        <v>120</v>
      </c>
      <c r="G50" s="243">
        <v>120779942.2</v>
      </c>
      <c r="H50" s="70">
        <v>2467447.11</v>
      </c>
      <c r="I50" s="17"/>
    </row>
    <row r="51" spans="1:9" s="2" customFormat="1" ht="15.75" customHeight="1">
      <c r="A51" s="116" t="s">
        <v>295</v>
      </c>
      <c r="B51" s="117" t="s">
        <v>296</v>
      </c>
      <c r="C51" s="118">
        <v>299</v>
      </c>
      <c r="D51" s="17"/>
      <c r="E51" s="116" t="s">
        <v>297</v>
      </c>
      <c r="F51" s="267" t="s">
        <v>129</v>
      </c>
      <c r="G51" s="243">
        <v>120779942.2</v>
      </c>
      <c r="H51" s="116">
        <v>2265299.48</v>
      </c>
      <c r="I51" s="17"/>
    </row>
    <row r="52" spans="1:9" s="2" customFormat="1" ht="15.75" customHeight="1">
      <c r="A52" s="70" t="s">
        <v>290</v>
      </c>
      <c r="B52" s="44" t="s">
        <v>291</v>
      </c>
      <c r="C52" s="71">
        <v>298</v>
      </c>
      <c r="D52" s="17"/>
      <c r="E52" s="70" t="s">
        <v>298</v>
      </c>
      <c r="F52" s="268" t="s">
        <v>299</v>
      </c>
      <c r="G52" s="243">
        <v>120779942.2</v>
      </c>
      <c r="H52" s="70">
        <v>1563000</v>
      </c>
      <c r="I52" s="17"/>
    </row>
    <row r="53" spans="1:9" s="2" customFormat="1" ht="15.75">
      <c r="A53" s="116" t="s">
        <v>300</v>
      </c>
      <c r="B53" s="117" t="s">
        <v>301</v>
      </c>
      <c r="C53" s="118">
        <v>278</v>
      </c>
      <c r="D53" s="17"/>
      <c r="E53" s="116" t="s">
        <v>292</v>
      </c>
      <c r="F53" s="267" t="s">
        <v>293</v>
      </c>
      <c r="G53" s="243">
        <v>120779942.2</v>
      </c>
      <c r="H53" s="116">
        <v>1451282.91</v>
      </c>
      <c r="I53" s="17"/>
    </row>
    <row r="54" spans="1:9" s="2" customFormat="1" ht="15.75" customHeight="1">
      <c r="A54" s="70" t="s">
        <v>302</v>
      </c>
      <c r="B54" s="44" t="s">
        <v>303</v>
      </c>
      <c r="C54" s="71">
        <v>249</v>
      </c>
      <c r="D54" s="17"/>
      <c r="E54" s="70" t="s">
        <v>304</v>
      </c>
      <c r="F54" s="268" t="s">
        <v>127</v>
      </c>
      <c r="G54" s="243">
        <v>120779942.2</v>
      </c>
      <c r="H54" s="70">
        <v>1353743.42</v>
      </c>
      <c r="I54" s="17"/>
    </row>
    <row r="55" spans="1:9" s="2" customFormat="1" ht="15.75" customHeight="1">
      <c r="A55" s="116" t="s">
        <v>305</v>
      </c>
      <c r="B55" s="117" t="s">
        <v>306</v>
      </c>
      <c r="C55" s="118">
        <v>234</v>
      </c>
      <c r="D55" s="17"/>
      <c r="E55" s="116" t="s">
        <v>307</v>
      </c>
      <c r="F55" s="267" t="s">
        <v>308</v>
      </c>
      <c r="G55" s="243">
        <v>120779942.2</v>
      </c>
      <c r="H55" s="116">
        <v>1196417.75</v>
      </c>
      <c r="I55" s="17"/>
    </row>
    <row r="56" spans="1:9" s="2" customFormat="1" ht="15.75" customHeight="1">
      <c r="A56" s="70" t="s">
        <v>309</v>
      </c>
      <c r="B56" s="44" t="s">
        <v>310</v>
      </c>
      <c r="C56" s="71">
        <v>211</v>
      </c>
      <c r="D56" s="17"/>
      <c r="E56" s="70" t="s">
        <v>277</v>
      </c>
      <c r="F56" s="268" t="s">
        <v>136</v>
      </c>
      <c r="G56" s="243">
        <v>120779942.2</v>
      </c>
      <c r="H56" s="70">
        <v>1123776.79</v>
      </c>
      <c r="I56" s="17"/>
    </row>
    <row r="57" spans="1:9" s="2" customFormat="1" ht="15.75" customHeight="1">
      <c r="A57" s="116" t="s">
        <v>311</v>
      </c>
      <c r="B57" s="117" t="s">
        <v>312</v>
      </c>
      <c r="C57" s="118">
        <v>192</v>
      </c>
      <c r="D57" s="17"/>
      <c r="E57" s="116" t="s">
        <v>313</v>
      </c>
      <c r="F57" s="267" t="s">
        <v>314</v>
      </c>
      <c r="G57" s="243">
        <v>120779942.2</v>
      </c>
      <c r="H57" s="116">
        <v>1119471</v>
      </c>
      <c r="I57" s="17"/>
    </row>
    <row r="58" spans="1:9" s="2" customFormat="1" ht="15.75">
      <c r="A58" s="70" t="s">
        <v>315</v>
      </c>
      <c r="B58" s="44" t="s">
        <v>137</v>
      </c>
      <c r="C58" s="71">
        <v>189</v>
      </c>
      <c r="D58" s="17"/>
      <c r="E58" s="70" t="s">
        <v>300</v>
      </c>
      <c r="F58" s="268" t="s">
        <v>301</v>
      </c>
      <c r="G58" s="243">
        <v>120779942.2</v>
      </c>
      <c r="H58" s="70">
        <v>819947.93</v>
      </c>
      <c r="I58" s="17"/>
    </row>
    <row r="59" spans="1:9" s="2" customFormat="1" ht="15.75" customHeight="1">
      <c r="A59" s="116" t="s">
        <v>274</v>
      </c>
      <c r="B59" s="117" t="s">
        <v>117</v>
      </c>
      <c r="C59" s="118">
        <v>179</v>
      </c>
      <c r="D59" s="17"/>
      <c r="E59" s="116" t="s">
        <v>286</v>
      </c>
      <c r="F59" s="267" t="s">
        <v>138</v>
      </c>
      <c r="G59" s="243">
        <v>120779942.2</v>
      </c>
      <c r="H59" s="116">
        <v>607676.29</v>
      </c>
      <c r="I59" s="17"/>
    </row>
    <row r="60" spans="1:9" s="2" customFormat="1" ht="15.75" customHeight="1">
      <c r="A60" s="70" t="s">
        <v>316</v>
      </c>
      <c r="B60" s="44" t="s">
        <v>317</v>
      </c>
      <c r="C60" s="71">
        <v>175</v>
      </c>
      <c r="D60" s="17"/>
      <c r="E60" s="70" t="s">
        <v>281</v>
      </c>
      <c r="F60" s="268" t="s">
        <v>282</v>
      </c>
      <c r="G60" s="243">
        <v>120779942.2</v>
      </c>
      <c r="H60" s="70">
        <v>603172.3</v>
      </c>
      <c r="I60" s="17"/>
    </row>
    <row r="61" spans="1:9" s="2" customFormat="1" ht="15.75" customHeight="1">
      <c r="A61" s="116" t="s">
        <v>318</v>
      </c>
      <c r="B61" s="117" t="s">
        <v>134</v>
      </c>
      <c r="C61" s="118">
        <v>171</v>
      </c>
      <c r="D61" s="17"/>
      <c r="E61" s="116" t="s">
        <v>319</v>
      </c>
      <c r="F61" s="267" t="s">
        <v>320</v>
      </c>
      <c r="G61" s="243">
        <v>120779942.2</v>
      </c>
      <c r="H61" s="116">
        <v>551902.64</v>
      </c>
      <c r="I61" s="17"/>
    </row>
    <row r="62" spans="1:9" s="2" customFormat="1" ht="15.75" customHeight="1">
      <c r="A62" s="70" t="s">
        <v>321</v>
      </c>
      <c r="B62" s="44" t="s">
        <v>322</v>
      </c>
      <c r="C62" s="71">
        <v>167</v>
      </c>
      <c r="D62" s="17"/>
      <c r="E62" s="70" t="s">
        <v>323</v>
      </c>
      <c r="F62" s="268" t="s">
        <v>125</v>
      </c>
      <c r="G62" s="243">
        <v>120779942.2</v>
      </c>
      <c r="H62" s="70">
        <v>528002.47</v>
      </c>
      <c r="I62" s="17"/>
    </row>
    <row r="63" spans="1:9" s="2" customFormat="1" ht="31.5" customHeight="1">
      <c r="A63" s="116" t="s">
        <v>324</v>
      </c>
      <c r="B63" s="117" t="s">
        <v>136</v>
      </c>
      <c r="C63" s="118">
        <v>167</v>
      </c>
      <c r="D63" s="17"/>
      <c r="E63" s="116" t="s">
        <v>325</v>
      </c>
      <c r="F63" s="267" t="s">
        <v>326</v>
      </c>
      <c r="G63" s="243">
        <v>120779942.2</v>
      </c>
      <c r="H63" s="116">
        <v>472098.06</v>
      </c>
      <c r="I63" s="17"/>
    </row>
    <row r="64" spans="1:9" s="2" customFormat="1" ht="15.75" customHeight="1">
      <c r="A64" s="70" t="s">
        <v>319</v>
      </c>
      <c r="B64" s="44" t="s">
        <v>320</v>
      </c>
      <c r="C64" s="71">
        <v>165</v>
      </c>
      <c r="D64" s="17"/>
      <c r="E64" s="70" t="s">
        <v>327</v>
      </c>
      <c r="F64" s="268" t="s">
        <v>328</v>
      </c>
      <c r="G64" s="243">
        <v>120779942.2</v>
      </c>
      <c r="H64" s="70">
        <v>466062.5</v>
      </c>
      <c r="I64" s="17"/>
    </row>
    <row r="65" spans="1:9" s="2" customFormat="1" ht="15.75">
      <c r="A65" s="116" t="s">
        <v>329</v>
      </c>
      <c r="B65" s="117" t="s">
        <v>330</v>
      </c>
      <c r="C65" s="118">
        <v>161</v>
      </c>
      <c r="D65" s="17"/>
      <c r="E65" s="116" t="s">
        <v>302</v>
      </c>
      <c r="F65" s="267" t="s">
        <v>303</v>
      </c>
      <c r="G65" s="243">
        <v>120779942.2</v>
      </c>
      <c r="H65" s="116">
        <v>452282.79</v>
      </c>
      <c r="I65" s="17"/>
    </row>
    <row r="66" spans="1:9" s="2" customFormat="1" ht="15.75">
      <c r="A66" s="70" t="s">
        <v>331</v>
      </c>
      <c r="B66" s="44" t="s">
        <v>282</v>
      </c>
      <c r="C66" s="71">
        <v>161</v>
      </c>
      <c r="D66" s="17"/>
      <c r="E66" s="70" t="s">
        <v>309</v>
      </c>
      <c r="F66" s="268" t="s">
        <v>310</v>
      </c>
      <c r="G66" s="243">
        <v>120779942.2</v>
      </c>
      <c r="H66" s="70">
        <v>445829.85</v>
      </c>
      <c r="I66" s="17"/>
    </row>
    <row r="67" spans="1:9" s="2" customFormat="1" ht="15.75">
      <c r="A67" s="116" t="s">
        <v>332</v>
      </c>
      <c r="B67" s="117" t="s">
        <v>135</v>
      </c>
      <c r="C67" s="118">
        <v>146</v>
      </c>
      <c r="D67" s="17"/>
      <c r="E67" s="116" t="s">
        <v>333</v>
      </c>
      <c r="F67" s="267" t="s">
        <v>334</v>
      </c>
      <c r="G67" s="243">
        <v>120779942.2</v>
      </c>
      <c r="H67" s="116">
        <v>420564.75</v>
      </c>
      <c r="I67" s="17"/>
    </row>
    <row r="68" spans="1:9" s="2" customFormat="1" ht="15.75" customHeight="1">
      <c r="A68" s="70" t="s">
        <v>335</v>
      </c>
      <c r="B68" s="44" t="s">
        <v>336</v>
      </c>
      <c r="C68" s="71">
        <v>144</v>
      </c>
      <c r="D68" s="17"/>
      <c r="E68" s="70" t="s">
        <v>288</v>
      </c>
      <c r="F68" s="268" t="s">
        <v>289</v>
      </c>
      <c r="G68" s="243">
        <v>120779942.2</v>
      </c>
      <c r="H68" s="70">
        <v>367661.72</v>
      </c>
      <c r="I68" s="17"/>
    </row>
    <row r="69" spans="1:9" s="2" customFormat="1" ht="15.75" customHeight="1">
      <c r="A69" s="116" t="s">
        <v>323</v>
      </c>
      <c r="B69" s="117" t="s">
        <v>125</v>
      </c>
      <c r="C69" s="118">
        <v>139</v>
      </c>
      <c r="D69" s="17"/>
      <c r="E69" s="116" t="s">
        <v>331</v>
      </c>
      <c r="F69" s="267" t="s">
        <v>282</v>
      </c>
      <c r="G69" s="243">
        <v>120779942.2</v>
      </c>
      <c r="H69" s="116">
        <v>347995.22</v>
      </c>
      <c r="I69" s="17"/>
    </row>
    <row r="70" spans="1:9" s="2" customFormat="1" ht="15.75" customHeight="1">
      <c r="A70" s="70" t="s">
        <v>294</v>
      </c>
      <c r="B70" s="44" t="s">
        <v>120</v>
      </c>
      <c r="C70" s="71">
        <v>122</v>
      </c>
      <c r="D70" s="17"/>
      <c r="E70" s="70" t="s">
        <v>283</v>
      </c>
      <c r="F70" s="268" t="s">
        <v>141</v>
      </c>
      <c r="G70" s="243">
        <v>120779942.2</v>
      </c>
      <c r="H70" s="70">
        <v>347180.96</v>
      </c>
      <c r="I70" s="17"/>
    </row>
    <row r="71" spans="1:9" s="2" customFormat="1" ht="15.75" customHeight="1">
      <c r="A71" s="116" t="s">
        <v>337</v>
      </c>
      <c r="B71" s="117" t="s">
        <v>338</v>
      </c>
      <c r="C71" s="118">
        <v>109</v>
      </c>
      <c r="D71" s="17"/>
      <c r="E71" s="116" t="s">
        <v>339</v>
      </c>
      <c r="F71" s="267" t="s">
        <v>123</v>
      </c>
      <c r="G71" s="243">
        <v>120779942.2</v>
      </c>
      <c r="H71" s="116">
        <v>326869.87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5"/>
      <c r="B74" s="17"/>
      <c r="C74" s="17"/>
      <c r="D74" s="17"/>
      <c r="E74" s="17"/>
      <c r="F74" s="17"/>
      <c r="G74" s="17"/>
      <c r="H74" s="17"/>
      <c r="I74" s="46"/>
    </row>
    <row r="75" s="2" customFormat="1" ht="13.5" thickBot="1"/>
    <row r="76" spans="1:3" s="2" customFormat="1" ht="15.75">
      <c r="A76" s="248" t="s">
        <v>154</v>
      </c>
      <c r="B76" s="249"/>
      <c r="C76" s="249"/>
    </row>
    <row r="77" spans="1:3" s="2" customFormat="1" ht="15.75">
      <c r="A77" s="37"/>
      <c r="B77" s="62" t="s">
        <v>105</v>
      </c>
      <c r="C77" s="235" t="s">
        <v>144</v>
      </c>
    </row>
    <row r="78" spans="1:3" s="2" customFormat="1" ht="15.75">
      <c r="A78" s="119">
        <v>1</v>
      </c>
      <c r="B78" s="269" t="s">
        <v>16</v>
      </c>
      <c r="C78" s="269"/>
    </row>
    <row r="79" spans="1:3" s="2" customFormat="1" ht="15.75">
      <c r="A79" s="75" t="s">
        <v>25</v>
      </c>
      <c r="B79" s="203" t="s">
        <v>101</v>
      </c>
      <c r="C79" s="74">
        <v>9249</v>
      </c>
    </row>
    <row r="80" spans="1:3" s="2" customFormat="1" ht="15.75">
      <c r="A80" s="75" t="s">
        <v>26</v>
      </c>
      <c r="B80" s="73" t="s">
        <v>33</v>
      </c>
      <c r="C80" s="74">
        <v>101</v>
      </c>
    </row>
    <row r="81" spans="1:3" s="2" customFormat="1" ht="15.75">
      <c r="A81" s="75" t="s">
        <v>27</v>
      </c>
      <c r="B81" s="73" t="s">
        <v>34</v>
      </c>
      <c r="C81" s="74">
        <v>3270</v>
      </c>
    </row>
    <row r="82" spans="1:3" s="2" customFormat="1" ht="15.75">
      <c r="A82" s="75" t="s">
        <v>30</v>
      </c>
      <c r="B82" s="73" t="s">
        <v>36</v>
      </c>
      <c r="C82" s="74">
        <v>8</v>
      </c>
    </row>
    <row r="83" spans="1:3" s="2" customFormat="1" ht="15.75">
      <c r="A83" s="75" t="s">
        <v>31</v>
      </c>
      <c r="B83" s="73" t="s">
        <v>37</v>
      </c>
      <c r="C83" s="74">
        <v>1081</v>
      </c>
    </row>
    <row r="84" spans="1:3" s="2" customFormat="1" ht="15.75">
      <c r="A84" s="75" t="s">
        <v>32</v>
      </c>
      <c r="B84" s="73" t="s">
        <v>35</v>
      </c>
      <c r="C84" s="74">
        <v>39</v>
      </c>
    </row>
    <row r="85" spans="1:3" s="2" customFormat="1" ht="15.75">
      <c r="A85" s="220" t="s">
        <v>155</v>
      </c>
      <c r="B85" s="203" t="s">
        <v>156</v>
      </c>
      <c r="C85" s="74">
        <v>15</v>
      </c>
    </row>
    <row r="86" spans="1:3" s="2" customFormat="1" ht="15.75">
      <c r="A86" s="75"/>
      <c r="B86" s="73"/>
      <c r="C86" s="76"/>
    </row>
    <row r="87" spans="1:3" s="2" customFormat="1" ht="15.75">
      <c r="A87" s="119">
        <v>2</v>
      </c>
      <c r="B87" s="269" t="s">
        <v>17</v>
      </c>
      <c r="C87" s="269"/>
    </row>
    <row r="88" spans="1:3" s="2" customFormat="1" ht="15.75">
      <c r="A88" s="75" t="s">
        <v>25</v>
      </c>
      <c r="B88" s="203" t="s">
        <v>101</v>
      </c>
      <c r="C88" s="74">
        <v>46004106</v>
      </c>
    </row>
    <row r="89" spans="1:3" s="2" customFormat="1" ht="15.75">
      <c r="A89" s="75" t="s">
        <v>26</v>
      </c>
      <c r="B89" s="73" t="s">
        <v>33</v>
      </c>
      <c r="C89" s="74">
        <v>11009</v>
      </c>
    </row>
    <row r="90" spans="1:3" s="2" customFormat="1" ht="15.75">
      <c r="A90" s="75" t="s">
        <v>27</v>
      </c>
      <c r="B90" s="73" t="s">
        <v>34</v>
      </c>
      <c r="C90" s="74">
        <v>14224708</v>
      </c>
    </row>
    <row r="91" spans="1:3" s="2" customFormat="1" ht="15.75">
      <c r="A91" s="75" t="s">
        <v>30</v>
      </c>
      <c r="B91" s="73" t="s">
        <v>36</v>
      </c>
      <c r="C91" s="74">
        <v>31402</v>
      </c>
    </row>
    <row r="92" spans="1:3" s="2" customFormat="1" ht="15.75">
      <c r="A92" s="75" t="s">
        <v>31</v>
      </c>
      <c r="B92" s="73" t="s">
        <v>37</v>
      </c>
      <c r="C92" s="74">
        <v>10704074</v>
      </c>
    </row>
    <row r="93" spans="1:3" s="2" customFormat="1" ht="15.75">
      <c r="A93" s="75" t="s">
        <v>32</v>
      </c>
      <c r="B93" s="73" t="s">
        <v>35</v>
      </c>
      <c r="C93" s="74">
        <v>1784327</v>
      </c>
    </row>
    <row r="94" spans="1:3" s="2" customFormat="1" ht="15.75">
      <c r="A94" s="220" t="s">
        <v>155</v>
      </c>
      <c r="B94" s="203" t="s">
        <v>156</v>
      </c>
      <c r="C94" s="74">
        <v>14243</v>
      </c>
    </row>
    <row r="95" spans="1:3" s="2" customFormat="1" ht="15.75">
      <c r="A95" s="72"/>
      <c r="B95" s="73"/>
      <c r="C95" s="76"/>
    </row>
    <row r="96" spans="1:3" s="2" customFormat="1" ht="15.75">
      <c r="A96" s="119">
        <v>3</v>
      </c>
      <c r="B96" s="269" t="s">
        <v>18</v>
      </c>
      <c r="C96" s="269"/>
    </row>
    <row r="97" spans="1:3" s="2" customFormat="1" ht="15.75">
      <c r="A97" s="75" t="s">
        <v>25</v>
      </c>
      <c r="B97" s="203" t="s">
        <v>101</v>
      </c>
      <c r="C97" s="74">
        <v>92860038.449</v>
      </c>
    </row>
    <row r="98" spans="1:3" s="2" customFormat="1" ht="15.75">
      <c r="A98" s="75" t="s">
        <v>26</v>
      </c>
      <c r="B98" s="73" t="s">
        <v>33</v>
      </c>
      <c r="C98" s="74">
        <v>20838569.19</v>
      </c>
    </row>
    <row r="99" spans="1:3" s="2" customFormat="1" ht="15.75">
      <c r="A99" s="75" t="s">
        <v>27</v>
      </c>
      <c r="B99" s="73" t="s">
        <v>34</v>
      </c>
      <c r="C99" s="74">
        <v>21739802.39</v>
      </c>
    </row>
    <row r="100" spans="1:3" s="2" customFormat="1" ht="15.75">
      <c r="A100" s="75" t="s">
        <v>30</v>
      </c>
      <c r="B100" s="73" t="s">
        <v>36</v>
      </c>
      <c r="C100" s="74">
        <v>401826.514</v>
      </c>
    </row>
    <row r="101" spans="1:3" s="2" customFormat="1" ht="15.75">
      <c r="A101" s="75" t="s">
        <v>31</v>
      </c>
      <c r="B101" s="73" t="s">
        <v>37</v>
      </c>
      <c r="C101" s="74">
        <v>3727968.374</v>
      </c>
    </row>
    <row r="102" spans="1:3" s="2" customFormat="1" ht="15.75">
      <c r="A102" s="75" t="s">
        <v>32</v>
      </c>
      <c r="B102" s="73" t="s">
        <v>35</v>
      </c>
      <c r="C102" s="74">
        <v>25705.522</v>
      </c>
    </row>
    <row r="103" spans="1:3" s="2" customFormat="1" ht="15.75">
      <c r="A103" s="221" t="s">
        <v>155</v>
      </c>
      <c r="B103" s="222" t="s">
        <v>156</v>
      </c>
      <c r="C103" s="223">
        <v>1904.313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&amp;L&amp;"-,Bold"April - June 2012&amp;C&amp;"-,Bold"&amp;18Section: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0" zoomScaleNormal="70" zoomScaleSheetLayoutView="70" zoomScalePageLayoutView="75" workbookViewId="0" topLeftCell="A1">
      <selection activeCell="B12" sqref="B12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6" t="s">
        <v>157</v>
      </c>
      <c r="B1" s="246"/>
      <c r="C1" s="246"/>
      <c r="D1" s="246"/>
      <c r="E1" s="246"/>
      <c r="F1" s="246"/>
      <c r="G1" s="246"/>
      <c r="H1" s="246"/>
      <c r="I1" s="246"/>
      <c r="J1" s="123"/>
    </row>
    <row r="4" spans="1:8" ht="18">
      <c r="A4" s="107" t="s">
        <v>158</v>
      </c>
      <c r="B4" s="12"/>
      <c r="C4" s="12"/>
      <c r="D4" s="12"/>
      <c r="E4" s="12"/>
      <c r="F4" s="12"/>
      <c r="G4" s="12"/>
      <c r="H4" s="12"/>
    </row>
    <row r="5" spans="1:8" ht="15.75">
      <c r="A5" s="28"/>
      <c r="B5" s="28"/>
      <c r="C5" s="28"/>
      <c r="D5" s="28"/>
      <c r="E5" s="28"/>
      <c r="F5" s="28"/>
      <c r="G5" s="28"/>
      <c r="H5" s="28"/>
    </row>
    <row r="6" spans="1:9" ht="63.75" customHeight="1">
      <c r="A6" s="77" t="s">
        <v>11</v>
      </c>
      <c r="B6" s="78" t="s">
        <v>19</v>
      </c>
      <c r="C6" s="79" t="s">
        <v>43</v>
      </c>
      <c r="D6" s="79" t="s">
        <v>20</v>
      </c>
      <c r="E6" s="79" t="s">
        <v>44</v>
      </c>
      <c r="F6" s="79" t="s">
        <v>45</v>
      </c>
      <c r="G6" s="79" t="s">
        <v>46</v>
      </c>
      <c r="H6" s="79" t="s">
        <v>21</v>
      </c>
      <c r="I6" s="6"/>
    </row>
    <row r="8" spans="2:7" ht="18.75" thickBot="1">
      <c r="B8" s="273" t="s">
        <v>47</v>
      </c>
      <c r="C8" s="273"/>
      <c r="D8" s="273"/>
      <c r="E8" s="120"/>
      <c r="F8" s="274">
        <v>0</v>
      </c>
      <c r="G8" s="274"/>
    </row>
    <row r="12" ht="14.25">
      <c r="A12" s="231"/>
    </row>
    <row r="15" spans="1:8" ht="14.2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Cyr,Bold"April - June 2012&amp;C&amp;"News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7">
      <selection activeCell="C58" sqref="C5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6" t="s">
        <v>48</v>
      </c>
      <c r="C1" s="246"/>
      <c r="D1" s="246"/>
      <c r="E1" s="246"/>
    </row>
    <row r="4" ht="15.75">
      <c r="B4" s="11" t="s">
        <v>159</v>
      </c>
    </row>
    <row r="6" spans="2:5" ht="15.75">
      <c r="B6" s="78" t="s">
        <v>22</v>
      </c>
      <c r="C6" s="32" t="s">
        <v>14</v>
      </c>
      <c r="D6" s="33" t="s">
        <v>17</v>
      </c>
      <c r="E6" s="32" t="s">
        <v>18</v>
      </c>
    </row>
    <row r="7" spans="2:7" ht="15.75">
      <c r="B7" s="80" t="s">
        <v>250</v>
      </c>
      <c r="C7" s="81">
        <v>1396</v>
      </c>
      <c r="D7" s="81">
        <v>548444</v>
      </c>
      <c r="E7" s="81">
        <v>1583925.28</v>
      </c>
      <c r="F7" s="34"/>
      <c r="G7" s="34"/>
    </row>
    <row r="8" spans="2:7" ht="15.75">
      <c r="B8" s="121" t="s">
        <v>251</v>
      </c>
      <c r="C8" s="122">
        <v>3200</v>
      </c>
      <c r="D8" s="122">
        <v>36810099</v>
      </c>
      <c r="E8" s="122">
        <v>71665932.015</v>
      </c>
      <c r="F8" s="34"/>
      <c r="G8" s="34"/>
    </row>
    <row r="9" spans="2:7" ht="15.75">
      <c r="B9" s="80" t="s">
        <v>252</v>
      </c>
      <c r="C9" s="81">
        <v>39</v>
      </c>
      <c r="D9" s="81">
        <v>19078</v>
      </c>
      <c r="E9" s="81">
        <v>25782.343</v>
      </c>
      <c r="F9" s="34"/>
      <c r="G9" s="34"/>
    </row>
    <row r="10" spans="2:7" ht="15.75">
      <c r="B10" s="121" t="s">
        <v>253</v>
      </c>
      <c r="C10" s="122">
        <v>140</v>
      </c>
      <c r="D10" s="122">
        <v>1377144</v>
      </c>
      <c r="E10" s="122">
        <v>8888464.583</v>
      </c>
      <c r="F10" s="34"/>
      <c r="G10" s="34"/>
    </row>
    <row r="11" spans="2:7" ht="15.75">
      <c r="B11" s="80" t="s">
        <v>254</v>
      </c>
      <c r="C11" s="81">
        <v>34</v>
      </c>
      <c r="D11" s="81">
        <v>288686</v>
      </c>
      <c r="E11" s="81">
        <v>259312.223</v>
      </c>
      <c r="F11" s="34"/>
      <c r="G11" s="34"/>
    </row>
    <row r="12" spans="2:7" ht="15.75">
      <c r="B12" s="121" t="s">
        <v>255</v>
      </c>
      <c r="C12" s="122">
        <v>25</v>
      </c>
      <c r="D12" s="122">
        <v>3334</v>
      </c>
      <c r="E12" s="122">
        <v>9580.305</v>
      </c>
      <c r="F12" s="34"/>
      <c r="G12" s="34"/>
    </row>
    <row r="13" spans="2:7" ht="15.75">
      <c r="B13" s="80" t="s">
        <v>256</v>
      </c>
      <c r="C13" s="81">
        <v>7012</v>
      </c>
      <c r="D13" s="81">
        <v>20073502</v>
      </c>
      <c r="E13" s="81">
        <v>31176937.495</v>
      </c>
      <c r="F13" s="34"/>
      <c r="G13" s="34"/>
    </row>
    <row r="14" spans="2:7" ht="15.75">
      <c r="B14" s="121" t="s">
        <v>257</v>
      </c>
      <c r="C14" s="122">
        <v>101</v>
      </c>
      <c r="D14" s="122">
        <v>4385</v>
      </c>
      <c r="E14" s="122">
        <v>161626.5</v>
      </c>
      <c r="F14" s="34"/>
      <c r="G14" s="34"/>
    </row>
    <row r="15" spans="2:7" ht="15.75">
      <c r="B15" s="80" t="s">
        <v>258</v>
      </c>
      <c r="C15" s="81">
        <v>46</v>
      </c>
      <c r="D15" s="81">
        <v>7658</v>
      </c>
      <c r="E15" s="81">
        <v>25268.905</v>
      </c>
      <c r="F15" s="34"/>
      <c r="G15" s="34"/>
    </row>
    <row r="16" spans="2:7" ht="15.75">
      <c r="B16" s="121" t="s">
        <v>259</v>
      </c>
      <c r="C16" s="122">
        <v>113</v>
      </c>
      <c r="D16" s="122">
        <v>270368</v>
      </c>
      <c r="E16" s="122">
        <v>409986.131</v>
      </c>
      <c r="F16" s="34"/>
      <c r="G16" s="34"/>
    </row>
    <row r="17" spans="2:7" ht="15.75">
      <c r="B17" s="80" t="s">
        <v>260</v>
      </c>
      <c r="C17" s="81">
        <v>413</v>
      </c>
      <c r="D17" s="81">
        <v>826116</v>
      </c>
      <c r="E17" s="81">
        <v>393025.059</v>
      </c>
      <c r="F17" s="34"/>
      <c r="G17" s="34"/>
    </row>
    <row r="18" spans="2:7" ht="15.75">
      <c r="B18" s="121" t="s">
        <v>261</v>
      </c>
      <c r="C18" s="122">
        <v>0</v>
      </c>
      <c r="D18" s="122">
        <v>0</v>
      </c>
      <c r="E18" s="122">
        <v>0</v>
      </c>
      <c r="F18" s="34"/>
      <c r="G18" s="34"/>
    </row>
    <row r="19" spans="2:7" ht="15.75">
      <c r="B19" s="80" t="s">
        <v>262</v>
      </c>
      <c r="C19" s="81">
        <v>0</v>
      </c>
      <c r="D19" s="81">
        <v>0</v>
      </c>
      <c r="E19" s="81">
        <v>0</v>
      </c>
      <c r="F19" s="34"/>
      <c r="G19" s="34"/>
    </row>
    <row r="20" spans="2:7" ht="15.75">
      <c r="B20" s="121" t="s">
        <v>263</v>
      </c>
      <c r="C20" s="122">
        <v>0</v>
      </c>
      <c r="D20" s="122">
        <v>0</v>
      </c>
      <c r="E20" s="122">
        <v>0</v>
      </c>
      <c r="F20" s="34"/>
      <c r="G20" s="34"/>
    </row>
    <row r="21" spans="1:7" ht="15.75">
      <c r="A21" s="231"/>
      <c r="B21" s="80" t="s">
        <v>264</v>
      </c>
      <c r="C21" s="81">
        <v>0</v>
      </c>
      <c r="D21" s="81">
        <v>0</v>
      </c>
      <c r="E21" s="81">
        <v>0</v>
      </c>
      <c r="F21" s="34"/>
      <c r="G21" s="34"/>
    </row>
    <row r="22" spans="2:7" ht="15.75">
      <c r="B22" s="121" t="s">
        <v>265</v>
      </c>
      <c r="C22" s="122">
        <v>0</v>
      </c>
      <c r="D22" s="122">
        <v>0</v>
      </c>
      <c r="E22" s="122">
        <v>0</v>
      </c>
      <c r="F22" s="34"/>
      <c r="G22" s="34"/>
    </row>
    <row r="23" spans="2:7" ht="15.75">
      <c r="B23" s="80" t="s">
        <v>266</v>
      </c>
      <c r="C23" s="81">
        <v>0</v>
      </c>
      <c r="D23" s="81">
        <v>0</v>
      </c>
      <c r="E23" s="81">
        <v>0</v>
      </c>
      <c r="F23" s="34"/>
      <c r="G23" s="34"/>
    </row>
    <row r="24" spans="2:7" ht="15.75">
      <c r="B24" s="121" t="s">
        <v>267</v>
      </c>
      <c r="C24" s="122">
        <v>0</v>
      </c>
      <c r="D24" s="122">
        <v>0</v>
      </c>
      <c r="E24" s="122">
        <v>0</v>
      </c>
      <c r="F24" s="34"/>
      <c r="G24" s="34"/>
    </row>
    <row r="25" spans="2:7" ht="15.75">
      <c r="B25" s="80" t="s">
        <v>268</v>
      </c>
      <c r="C25" s="81">
        <v>0</v>
      </c>
      <c r="D25" s="81">
        <v>0</v>
      </c>
      <c r="E25" s="81">
        <v>0</v>
      </c>
      <c r="F25" s="34"/>
      <c r="G25" s="34"/>
    </row>
    <row r="26" spans="2:7" ht="15.75">
      <c r="B26" s="121" t="s">
        <v>269</v>
      </c>
      <c r="C26" s="122">
        <v>0</v>
      </c>
      <c r="D26" s="122">
        <v>0</v>
      </c>
      <c r="E26" s="122">
        <v>0</v>
      </c>
      <c r="F26" s="34"/>
      <c r="G26" s="34"/>
    </row>
    <row r="27" spans="2:7" ht="31.5">
      <c r="B27" s="80" t="s">
        <v>270</v>
      </c>
      <c r="C27" s="81">
        <v>0</v>
      </c>
      <c r="D27" s="81">
        <v>0</v>
      </c>
      <c r="E27" s="81">
        <v>0</v>
      </c>
      <c r="F27" s="34"/>
      <c r="G27" s="34"/>
    </row>
    <row r="28" spans="2:7" ht="16.5" thickBot="1">
      <c r="B28" s="121" t="s">
        <v>271</v>
      </c>
      <c r="C28" s="122">
        <v>0</v>
      </c>
      <c r="D28" s="122">
        <v>0</v>
      </c>
      <c r="E28" s="122">
        <v>0</v>
      </c>
      <c r="F28" s="34"/>
      <c r="G28" s="34"/>
    </row>
    <row r="29" spans="2:5" ht="16.5" thickBot="1">
      <c r="B29" s="169" t="s">
        <v>23</v>
      </c>
      <c r="C29" s="170">
        <f>SUM(C7:C28)</f>
        <v>12519</v>
      </c>
      <c r="D29" s="170">
        <f>SUM(D7:D28)</f>
        <v>60228814</v>
      </c>
      <c r="E29" s="170">
        <f>SUM(E7:E28)</f>
        <v>114599840.83900002</v>
      </c>
    </row>
    <row r="31" spans="1:10" ht="15.75">
      <c r="A31" s="3"/>
      <c r="B31" s="54" t="s">
        <v>49</v>
      </c>
      <c r="J31" s="7"/>
    </row>
    <row r="33" ht="15.75">
      <c r="B33" s="8" t="s">
        <v>160</v>
      </c>
    </row>
    <row r="35" spans="2:5" ht="47.25">
      <c r="B35" s="82" t="s">
        <v>22</v>
      </c>
      <c r="C35" s="82" t="s">
        <v>38</v>
      </c>
      <c r="D35" s="79" t="s">
        <v>50</v>
      </c>
      <c r="E35" s="28"/>
    </row>
    <row r="36" spans="2:5" ht="15.75">
      <c r="B36" s="83" t="s">
        <v>250</v>
      </c>
      <c r="C36" s="166">
        <v>102843573.19</v>
      </c>
      <c r="D36" s="171">
        <v>0.014011432932652772</v>
      </c>
      <c r="E36" s="28"/>
    </row>
    <row r="37" spans="2:5" ht="15.75">
      <c r="B37" s="124" t="s">
        <v>251</v>
      </c>
      <c r="C37" s="167">
        <v>1721912087.62</v>
      </c>
      <c r="D37" s="172">
        <v>0.23459371337710083</v>
      </c>
      <c r="E37" s="28"/>
    </row>
    <row r="38" spans="2:5" ht="15.75">
      <c r="B38" s="83" t="s">
        <v>252</v>
      </c>
      <c r="C38" s="166">
        <v>14795955.02</v>
      </c>
      <c r="D38" s="171">
        <v>0.0020158044397609004</v>
      </c>
      <c r="E38" s="28"/>
    </row>
    <row r="39" spans="2:5" ht="15.75">
      <c r="B39" s="124" t="s">
        <v>253</v>
      </c>
      <c r="C39" s="167">
        <v>388807079.5</v>
      </c>
      <c r="D39" s="172">
        <v>0.052971169215312294</v>
      </c>
      <c r="E39" s="28"/>
    </row>
    <row r="40" spans="2:5" ht="15.75">
      <c r="B40" s="83" t="s">
        <v>254</v>
      </c>
      <c r="C40" s="166">
        <v>35708674</v>
      </c>
      <c r="D40" s="171">
        <v>0.00486495825986734</v>
      </c>
      <c r="E40" s="28"/>
    </row>
    <row r="41" spans="2:5" ht="15.75">
      <c r="B41" s="124" t="s">
        <v>255</v>
      </c>
      <c r="C41" s="167">
        <v>1020572323.61</v>
      </c>
      <c r="D41" s="172">
        <v>0.13904301670620628</v>
      </c>
      <c r="E41" s="28"/>
    </row>
    <row r="42" spans="2:5" ht="15.75">
      <c r="B42" s="83" t="s">
        <v>256</v>
      </c>
      <c r="C42" s="166">
        <v>2272816203.48</v>
      </c>
      <c r="D42" s="171">
        <v>0.3096490214752963</v>
      </c>
      <c r="E42" s="28"/>
    </row>
    <row r="43" spans="2:5" ht="15.75">
      <c r="B43" s="124" t="s">
        <v>257</v>
      </c>
      <c r="C43" s="167">
        <v>210447415.96</v>
      </c>
      <c r="D43" s="172">
        <v>0.02867140612788758</v>
      </c>
      <c r="E43" s="28"/>
    </row>
    <row r="44" spans="2:5" ht="15.75">
      <c r="B44" s="83" t="s">
        <v>258</v>
      </c>
      <c r="C44" s="166">
        <v>915086700</v>
      </c>
      <c r="D44" s="171">
        <v>0.12467163019438209</v>
      </c>
      <c r="E44" s="28"/>
    </row>
    <row r="45" spans="2:5" ht="15.75">
      <c r="B45" s="124" t="s">
        <v>259</v>
      </c>
      <c r="C45" s="167">
        <v>37946446.5</v>
      </c>
      <c r="D45" s="172">
        <v>0.005169832918824964</v>
      </c>
      <c r="E45" s="28"/>
    </row>
    <row r="46" spans="2:5" ht="15.75">
      <c r="B46" s="83" t="s">
        <v>260</v>
      </c>
      <c r="C46" s="166">
        <v>619038951.51</v>
      </c>
      <c r="D46" s="171">
        <v>0.08433801435270859</v>
      </c>
      <c r="E46" s="28"/>
    </row>
    <row r="47" spans="2:5" ht="15.75">
      <c r="B47" s="124" t="s">
        <v>261</v>
      </c>
      <c r="C47" s="167">
        <v>0</v>
      </c>
      <c r="D47" s="172">
        <v>0</v>
      </c>
      <c r="E47" s="28"/>
    </row>
    <row r="48" spans="2:5" ht="15.75">
      <c r="B48" s="83" t="s">
        <v>262</v>
      </c>
      <c r="C48" s="166">
        <v>0</v>
      </c>
      <c r="D48" s="171">
        <v>0</v>
      </c>
      <c r="E48" s="28"/>
    </row>
    <row r="49" spans="2:5" ht="15.75">
      <c r="B49" s="124" t="s">
        <v>263</v>
      </c>
      <c r="C49" s="167">
        <v>0</v>
      </c>
      <c r="D49" s="172">
        <v>0</v>
      </c>
      <c r="E49" s="28"/>
    </row>
    <row r="50" spans="2:5" ht="15.75">
      <c r="B50" s="83" t="s">
        <v>264</v>
      </c>
      <c r="C50" s="166">
        <v>0</v>
      </c>
      <c r="D50" s="171">
        <v>0</v>
      </c>
      <c r="E50" s="28"/>
    </row>
    <row r="51" spans="2:5" ht="15.75">
      <c r="B51" s="124" t="s">
        <v>265</v>
      </c>
      <c r="C51" s="167">
        <v>0</v>
      </c>
      <c r="D51" s="172">
        <v>0</v>
      </c>
      <c r="E51" s="28"/>
    </row>
    <row r="52" spans="2:5" ht="15.75">
      <c r="B52" s="83" t="s">
        <v>266</v>
      </c>
      <c r="C52" s="166">
        <v>0</v>
      </c>
      <c r="D52" s="171">
        <v>0</v>
      </c>
      <c r="E52" s="28"/>
    </row>
    <row r="53" spans="2:5" ht="15.75">
      <c r="B53" s="124" t="s">
        <v>267</v>
      </c>
      <c r="C53" s="167">
        <v>0</v>
      </c>
      <c r="D53" s="172">
        <v>0</v>
      </c>
      <c r="E53" s="28"/>
    </row>
    <row r="54" spans="2:5" ht="15.75">
      <c r="B54" s="83" t="s">
        <v>268</v>
      </c>
      <c r="C54" s="166">
        <v>0</v>
      </c>
      <c r="D54" s="171">
        <v>0</v>
      </c>
      <c r="E54" s="28"/>
    </row>
    <row r="55" spans="2:5" ht="15.75">
      <c r="B55" s="124" t="s">
        <v>269</v>
      </c>
      <c r="C55" s="167">
        <v>0</v>
      </c>
      <c r="D55" s="172">
        <v>0</v>
      </c>
      <c r="E55" s="28"/>
    </row>
    <row r="56" spans="2:5" ht="31.5">
      <c r="B56" s="83" t="s">
        <v>270</v>
      </c>
      <c r="C56" s="166">
        <v>0</v>
      </c>
      <c r="D56" s="171">
        <v>0</v>
      </c>
      <c r="E56" s="28"/>
    </row>
    <row r="57" spans="2:5" ht="16.5" thickBot="1">
      <c r="B57" s="124" t="s">
        <v>271</v>
      </c>
      <c r="C57" s="167">
        <v>0</v>
      </c>
      <c r="D57" s="172">
        <v>0</v>
      </c>
      <c r="E57" s="28"/>
    </row>
    <row r="58" spans="2:4" ht="16.5" thickBot="1">
      <c r="B58" s="173" t="s">
        <v>23</v>
      </c>
      <c r="C58" s="170">
        <f>SUM(C36:C57)</f>
        <v>7339975410.39</v>
      </c>
      <c r="D58" s="168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Cyr,Bold"April - June 2012&amp;C&amp;"News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tabSelected="1" view="pageBreakPreview" zoomScale="70" zoomScaleNormal="85" zoomScaleSheetLayoutView="70" zoomScalePageLayoutView="75" workbookViewId="0" topLeftCell="A64">
      <selection activeCell="D98" sqref="D9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6" t="s">
        <v>51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1:10" ht="20.25">
      <c r="A3" s="86"/>
      <c r="B3" s="86"/>
      <c r="C3" s="86"/>
      <c r="D3" s="86"/>
      <c r="E3" s="86"/>
      <c r="F3" s="86"/>
      <c r="G3" s="86"/>
      <c r="H3" s="86"/>
      <c r="I3" s="86"/>
      <c r="J3" s="86"/>
    </row>
    <row r="5" ht="15.75">
      <c r="B5" s="21" t="s">
        <v>52</v>
      </c>
    </row>
    <row r="6" ht="15" thickBot="1"/>
    <row r="7" spans="2:6" ht="15.75">
      <c r="B7" s="280"/>
      <c r="C7" s="276" t="s">
        <v>53</v>
      </c>
      <c r="D7" s="276"/>
      <c r="E7" s="279" t="s">
        <v>54</v>
      </c>
      <c r="F7" s="277" t="s">
        <v>55</v>
      </c>
    </row>
    <row r="8" spans="2:6" ht="27.75" customHeight="1">
      <c r="B8" s="281"/>
      <c r="C8" s="237">
        <v>41089.583333333336</v>
      </c>
      <c r="D8" s="237">
        <v>41000</v>
      </c>
      <c r="E8" s="242"/>
      <c r="F8" s="278"/>
    </row>
    <row r="9" spans="2:6" ht="15.75">
      <c r="B9" s="24" t="s">
        <v>0</v>
      </c>
      <c r="C9" s="87">
        <v>292.99</v>
      </c>
      <c r="D9" s="88">
        <v>308.91</v>
      </c>
      <c r="E9" s="89">
        <v>-15.920000000000016</v>
      </c>
      <c r="F9" s="90">
        <v>-0.05153604609756892</v>
      </c>
    </row>
    <row r="10" spans="2:6" ht="15.75">
      <c r="B10" s="125" t="s">
        <v>1</v>
      </c>
      <c r="C10" s="126">
        <v>107.47</v>
      </c>
      <c r="D10" s="126">
        <v>104.1</v>
      </c>
      <c r="E10" s="127">
        <v>3.3700000000000045</v>
      </c>
      <c r="F10" s="128">
        <v>0.03237271853986556</v>
      </c>
    </row>
    <row r="11" spans="2:6" ht="15.75">
      <c r="B11" s="24" t="s">
        <v>4</v>
      </c>
      <c r="C11" s="87">
        <v>237.56</v>
      </c>
      <c r="D11" s="87">
        <v>257.21</v>
      </c>
      <c r="E11" s="89">
        <v>-19.649999999999977</v>
      </c>
      <c r="F11" s="90">
        <v>-0.07639671863457867</v>
      </c>
    </row>
    <row r="12" spans="2:6" ht="16.5" thickBot="1">
      <c r="B12" s="129" t="s">
        <v>2</v>
      </c>
      <c r="C12" s="130">
        <v>70.63</v>
      </c>
      <c r="D12" s="130">
        <v>62.43</v>
      </c>
      <c r="E12" s="131">
        <v>8.199999999999996</v>
      </c>
      <c r="F12" s="132">
        <v>0.13134710876181316</v>
      </c>
    </row>
    <row r="13" ht="14.25">
      <c r="E13" s="1"/>
    </row>
    <row r="14" spans="2:5" ht="15.75">
      <c r="B14" s="21" t="s">
        <v>56</v>
      </c>
      <c r="E14" s="1"/>
    </row>
    <row r="15" ht="15" thickBot="1">
      <c r="E15" s="1"/>
    </row>
    <row r="16" spans="2:8" ht="15.75">
      <c r="B16" s="25"/>
      <c r="C16" s="276" t="s">
        <v>14</v>
      </c>
      <c r="D16" s="276"/>
      <c r="E16" s="282" t="s">
        <v>18</v>
      </c>
      <c r="F16" s="282"/>
      <c r="G16" s="276" t="s">
        <v>17</v>
      </c>
      <c r="H16" s="277"/>
    </row>
    <row r="17" spans="2:8" ht="31.5">
      <c r="B17" s="26"/>
      <c r="C17" s="91" t="s">
        <v>57</v>
      </c>
      <c r="D17" s="92" t="s">
        <v>58</v>
      </c>
      <c r="E17" s="91" t="s">
        <v>57</v>
      </c>
      <c r="F17" s="62" t="s">
        <v>59</v>
      </c>
      <c r="G17" s="91" t="s">
        <v>57</v>
      </c>
      <c r="H17" s="93" t="s">
        <v>60</v>
      </c>
    </row>
    <row r="18" spans="2:8" ht="21.75" customHeight="1">
      <c r="B18" s="96" t="s">
        <v>0</v>
      </c>
      <c r="C18" s="94">
        <v>6177</v>
      </c>
      <c r="D18" s="95">
        <v>0.49341001677450275</v>
      </c>
      <c r="E18" s="94">
        <v>80833186.34</v>
      </c>
      <c r="F18" s="95">
        <v>0.7053516457571374</v>
      </c>
      <c r="G18" s="94">
        <v>29131275.44</v>
      </c>
      <c r="H18" s="95">
        <v>0.4836767239016196</v>
      </c>
    </row>
    <row r="19" spans="2:8" ht="15.75">
      <c r="B19" s="136" t="s">
        <v>1</v>
      </c>
      <c r="C19" s="122">
        <v>9897</v>
      </c>
      <c r="D19" s="137">
        <v>0.7905583513060148</v>
      </c>
      <c r="E19" s="122">
        <v>92591439.58</v>
      </c>
      <c r="F19" s="137">
        <v>0.8079543470681839</v>
      </c>
      <c r="G19" s="122">
        <v>39243900.8</v>
      </c>
      <c r="H19" s="137">
        <v>0.6515801689204771</v>
      </c>
    </row>
    <row r="20" spans="2:8" ht="15.75">
      <c r="B20" s="24" t="s">
        <v>4</v>
      </c>
      <c r="C20" s="94">
        <v>8599</v>
      </c>
      <c r="D20" s="95">
        <v>0.6868759485581916</v>
      </c>
      <c r="E20" s="94">
        <v>94009402.09</v>
      </c>
      <c r="F20" s="95">
        <v>0.8203275100639311</v>
      </c>
      <c r="G20" s="94">
        <v>37549361.74</v>
      </c>
      <c r="H20" s="95">
        <v>0.6234451460392363</v>
      </c>
    </row>
    <row r="21" spans="1:8" ht="16.5" thickBot="1">
      <c r="A21" s="231"/>
      <c r="B21" s="129" t="s">
        <v>2</v>
      </c>
      <c r="C21" s="133">
        <v>2600</v>
      </c>
      <c r="D21" s="134">
        <v>0.20768431983385255</v>
      </c>
      <c r="E21" s="133">
        <v>15407057.28</v>
      </c>
      <c r="F21" s="134">
        <v>0.13444222231958206</v>
      </c>
      <c r="G21" s="133">
        <v>20569259.91</v>
      </c>
      <c r="H21" s="134">
        <v>0.34151859457169453</v>
      </c>
    </row>
    <row r="23" ht="15.75">
      <c r="B23" s="176" t="s">
        <v>370</v>
      </c>
    </row>
    <row r="24" spans="3:5" ht="16.5" thickBot="1">
      <c r="C24" s="28"/>
      <c r="D24" s="28"/>
      <c r="E24" s="29"/>
    </row>
    <row r="25" spans="2:5" ht="31.5">
      <c r="B25" s="97"/>
      <c r="C25" s="63" t="s">
        <v>57</v>
      </c>
      <c r="D25" s="98" t="s">
        <v>61</v>
      </c>
      <c r="E25" s="29"/>
    </row>
    <row r="26" spans="2:5" ht="15.75">
      <c r="B26" s="96" t="s">
        <v>0</v>
      </c>
      <c r="C26" s="94">
        <v>1945479159.78</v>
      </c>
      <c r="D26" s="99">
        <v>0.2650525445938285</v>
      </c>
      <c r="E26" s="29"/>
    </row>
    <row r="27" spans="2:5" ht="15.75">
      <c r="B27" s="136" t="s">
        <v>1</v>
      </c>
      <c r="C27" s="122">
        <v>3402369369.42</v>
      </c>
      <c r="D27" s="138">
        <v>0.4635396141251132</v>
      </c>
      <c r="E27" s="29"/>
    </row>
    <row r="28" spans="2:5" ht="15.75">
      <c r="B28" s="24" t="s">
        <v>4</v>
      </c>
      <c r="C28" s="94">
        <v>3467967531.22</v>
      </c>
      <c r="D28" s="99">
        <v>0.4724767233294769</v>
      </c>
      <c r="E28" s="29"/>
    </row>
    <row r="29" spans="2:8" ht="16.5" thickBot="1">
      <c r="B29" s="129" t="s">
        <v>2</v>
      </c>
      <c r="C29" s="133">
        <v>323535515.13</v>
      </c>
      <c r="D29" s="135">
        <v>0.04407855572268318</v>
      </c>
      <c r="E29" s="29"/>
      <c r="H29" s="4"/>
    </row>
    <row r="30" spans="2:8" ht="15.75">
      <c r="B30" s="84"/>
      <c r="C30" s="16"/>
      <c r="D30" s="85"/>
      <c r="E30" s="29"/>
      <c r="H30" s="4"/>
    </row>
    <row r="31" spans="2:5" ht="15.75">
      <c r="B31" s="54" t="s">
        <v>62</v>
      </c>
      <c r="E31" s="1"/>
    </row>
    <row r="32" ht="14.25">
      <c r="E32" s="1"/>
    </row>
    <row r="33" ht="14.25">
      <c r="E33" s="1"/>
    </row>
    <row r="34" spans="1:5" ht="18" customHeight="1">
      <c r="A34" s="275" t="s">
        <v>63</v>
      </c>
      <c r="B34" s="275"/>
      <c r="C34" s="275"/>
      <c r="D34" s="275"/>
      <c r="E34" s="275"/>
    </row>
    <row r="35" spans="1:5" ht="18">
      <c r="A35" s="31"/>
      <c r="B35" s="31"/>
      <c r="C35" s="31"/>
      <c r="D35" s="31"/>
      <c r="E35" s="31"/>
    </row>
    <row r="36" spans="1:5" ht="15.75">
      <c r="A36" s="14" t="s">
        <v>64</v>
      </c>
      <c r="B36" s="14" t="s">
        <v>0</v>
      </c>
      <c r="C36" s="14" t="s">
        <v>1</v>
      </c>
      <c r="D36" s="14" t="s">
        <v>4</v>
      </c>
      <c r="E36" s="14" t="s">
        <v>2</v>
      </c>
    </row>
    <row r="37" spans="1:5" ht="15.75">
      <c r="A37" s="35">
        <v>41001</v>
      </c>
      <c r="B37" s="100">
        <v>311.36</v>
      </c>
      <c r="C37" s="100">
        <v>104.51</v>
      </c>
      <c r="D37" s="100">
        <v>257.87</v>
      </c>
      <c r="E37" s="100">
        <v>62.18</v>
      </c>
    </row>
    <row r="38" spans="1:5" ht="15.75">
      <c r="A38" s="139">
        <v>41002</v>
      </c>
      <c r="B38" s="140">
        <v>309.37</v>
      </c>
      <c r="C38" s="140">
        <v>104.08</v>
      </c>
      <c r="D38" s="140">
        <v>255.52</v>
      </c>
      <c r="E38" s="140">
        <v>62.37</v>
      </c>
    </row>
    <row r="39" spans="1:5" ht="15.75">
      <c r="A39" s="35">
        <v>41003</v>
      </c>
      <c r="B39" s="100">
        <v>308.63</v>
      </c>
      <c r="C39" s="100">
        <v>103.71</v>
      </c>
      <c r="D39" s="100">
        <v>254.14</v>
      </c>
      <c r="E39" s="100">
        <v>62.67</v>
      </c>
    </row>
    <row r="40" spans="1:5" ht="15.75">
      <c r="A40" s="139">
        <v>41004</v>
      </c>
      <c r="B40" s="140">
        <v>306.15</v>
      </c>
      <c r="C40" s="140">
        <v>102.68</v>
      </c>
      <c r="D40" s="140">
        <v>253</v>
      </c>
      <c r="E40" s="140">
        <v>61.71</v>
      </c>
    </row>
    <row r="41" spans="1:5" ht="15.75">
      <c r="A41" s="35">
        <v>41009</v>
      </c>
      <c r="B41" s="100">
        <v>302.02</v>
      </c>
      <c r="C41" s="100">
        <v>103.94</v>
      </c>
      <c r="D41" s="100">
        <v>251.32</v>
      </c>
      <c r="E41" s="100">
        <v>61.62</v>
      </c>
    </row>
    <row r="42" spans="1:5" ht="15.75">
      <c r="A42" s="139">
        <v>41010</v>
      </c>
      <c r="B42" s="140">
        <v>301.51</v>
      </c>
      <c r="C42" s="140">
        <v>103.16</v>
      </c>
      <c r="D42" s="140">
        <v>251.45</v>
      </c>
      <c r="E42" s="140">
        <v>62.22</v>
      </c>
    </row>
    <row r="43" spans="1:5" ht="15.75">
      <c r="A43" s="35">
        <v>41011</v>
      </c>
      <c r="B43" s="100">
        <v>303.59</v>
      </c>
      <c r="C43" s="100">
        <v>103.74</v>
      </c>
      <c r="D43" s="100">
        <v>253.59</v>
      </c>
      <c r="E43" s="100">
        <v>62.63</v>
      </c>
    </row>
    <row r="44" spans="1:5" ht="15.75">
      <c r="A44" s="139">
        <v>41016</v>
      </c>
      <c r="B44" s="140">
        <v>303.44</v>
      </c>
      <c r="C44" s="140">
        <v>103.89</v>
      </c>
      <c r="D44" s="140">
        <v>252.39</v>
      </c>
      <c r="E44" s="140">
        <v>62.1</v>
      </c>
    </row>
    <row r="45" spans="1:5" ht="15.75">
      <c r="A45" s="35">
        <v>41017</v>
      </c>
      <c r="B45" s="100">
        <v>303.43</v>
      </c>
      <c r="C45" s="100">
        <v>104.35</v>
      </c>
      <c r="D45" s="100">
        <v>252.16</v>
      </c>
      <c r="E45" s="100">
        <v>62.86</v>
      </c>
    </row>
    <row r="46" spans="1:5" ht="15.75">
      <c r="A46" s="139">
        <v>41018</v>
      </c>
      <c r="B46" s="140">
        <v>304.59</v>
      </c>
      <c r="C46" s="140">
        <v>104.72</v>
      </c>
      <c r="D46" s="140">
        <v>253.06</v>
      </c>
      <c r="E46" s="140">
        <v>62.93</v>
      </c>
    </row>
    <row r="47" spans="1:5" ht="15.75">
      <c r="A47" s="35">
        <v>41019</v>
      </c>
      <c r="B47" s="100">
        <v>303.16</v>
      </c>
      <c r="C47" s="100">
        <v>104.77</v>
      </c>
      <c r="D47" s="100">
        <v>251.76</v>
      </c>
      <c r="E47" s="100">
        <v>63.19</v>
      </c>
    </row>
    <row r="48" spans="1:5" ht="15.75">
      <c r="A48" s="139">
        <v>41022</v>
      </c>
      <c r="B48" s="140">
        <v>302.46</v>
      </c>
      <c r="C48" s="140">
        <v>104.8</v>
      </c>
      <c r="D48" s="140">
        <v>250.51</v>
      </c>
      <c r="E48" s="140">
        <v>63.25</v>
      </c>
    </row>
    <row r="49" spans="1:5" ht="15.75">
      <c r="A49" s="35">
        <v>41023</v>
      </c>
      <c r="B49" s="100">
        <v>301.38</v>
      </c>
      <c r="C49" s="100">
        <v>104.3</v>
      </c>
      <c r="D49" s="100">
        <v>249.59</v>
      </c>
      <c r="E49" s="100">
        <v>63.27</v>
      </c>
    </row>
    <row r="50" spans="1:5" ht="15.75">
      <c r="A50" s="139">
        <v>41024</v>
      </c>
      <c r="B50" s="140">
        <v>302.11</v>
      </c>
      <c r="C50" s="140">
        <v>103.97</v>
      </c>
      <c r="D50" s="140">
        <v>250.13</v>
      </c>
      <c r="E50" s="140">
        <v>63.17</v>
      </c>
    </row>
    <row r="51" spans="1:5" ht="15.75">
      <c r="A51" s="35">
        <v>41025</v>
      </c>
      <c r="B51" s="100">
        <v>300.06</v>
      </c>
      <c r="C51" s="100">
        <v>104.32</v>
      </c>
      <c r="D51" s="100">
        <v>251.37</v>
      </c>
      <c r="E51" s="100">
        <v>62.87</v>
      </c>
    </row>
    <row r="52" spans="1:5" ht="15.75">
      <c r="A52" s="139">
        <v>41026</v>
      </c>
      <c r="B52" s="140">
        <v>301.76</v>
      </c>
      <c r="C52" s="140">
        <v>104.15</v>
      </c>
      <c r="D52" s="140">
        <v>251.38</v>
      </c>
      <c r="E52" s="140">
        <v>63</v>
      </c>
    </row>
    <row r="53" spans="1:5" ht="15.75">
      <c r="A53" s="35">
        <v>41031</v>
      </c>
      <c r="B53" s="100">
        <v>301.7</v>
      </c>
      <c r="C53" s="100">
        <v>108.03</v>
      </c>
      <c r="D53" s="100">
        <v>251.96</v>
      </c>
      <c r="E53" s="100">
        <v>63.07</v>
      </c>
    </row>
    <row r="54" spans="1:5" ht="15.75">
      <c r="A54" s="139">
        <v>41032</v>
      </c>
      <c r="B54" s="140">
        <v>303.32</v>
      </c>
      <c r="C54" s="140">
        <v>108.19</v>
      </c>
      <c r="D54" s="140">
        <v>252.86</v>
      </c>
      <c r="E54" s="140">
        <v>64.71</v>
      </c>
    </row>
    <row r="55" spans="1:5" ht="15.75">
      <c r="A55" s="35">
        <v>41033</v>
      </c>
      <c r="B55" s="100">
        <v>302.69</v>
      </c>
      <c r="C55" s="100">
        <v>107.25</v>
      </c>
      <c r="D55" s="100">
        <v>252.19</v>
      </c>
      <c r="E55" s="100">
        <v>64.21</v>
      </c>
    </row>
    <row r="56" spans="1:5" ht="15.75">
      <c r="A56" s="139">
        <v>41036</v>
      </c>
      <c r="B56" s="140">
        <v>301.24</v>
      </c>
      <c r="C56" s="140">
        <v>106.35</v>
      </c>
      <c r="D56" s="140">
        <v>251.69</v>
      </c>
      <c r="E56" s="140">
        <v>64.4</v>
      </c>
    </row>
    <row r="57" spans="1:5" ht="15.75">
      <c r="A57" s="35">
        <v>41037</v>
      </c>
      <c r="B57" s="100">
        <v>299.06</v>
      </c>
      <c r="C57" s="100">
        <v>106.21</v>
      </c>
      <c r="D57" s="100">
        <v>250.45</v>
      </c>
      <c r="E57" s="100">
        <v>64.06</v>
      </c>
    </row>
    <row r="58" spans="1:5" ht="15.75">
      <c r="A58" s="139">
        <v>41038</v>
      </c>
      <c r="B58" s="140">
        <v>300.27</v>
      </c>
      <c r="C58" s="140">
        <v>104.89</v>
      </c>
      <c r="D58" s="140">
        <v>250.92</v>
      </c>
      <c r="E58" s="140">
        <v>65.01</v>
      </c>
    </row>
    <row r="59" spans="1:5" ht="15.75">
      <c r="A59" s="35">
        <v>41039</v>
      </c>
      <c r="B59" s="100">
        <v>303.62</v>
      </c>
      <c r="C59" s="100">
        <v>106.81</v>
      </c>
      <c r="D59" s="100">
        <v>252.47</v>
      </c>
      <c r="E59" s="100">
        <v>68.98</v>
      </c>
    </row>
    <row r="60" spans="1:5" ht="15.75">
      <c r="A60" s="139">
        <v>41040</v>
      </c>
      <c r="B60" s="140">
        <v>306.31</v>
      </c>
      <c r="C60" s="140">
        <v>106.75</v>
      </c>
      <c r="D60" s="140">
        <v>250.98</v>
      </c>
      <c r="E60" s="140">
        <v>69.75</v>
      </c>
    </row>
    <row r="61" spans="1:5" ht="15.75">
      <c r="A61" s="35">
        <v>41043</v>
      </c>
      <c r="B61" s="100">
        <v>306.89</v>
      </c>
      <c r="C61" s="100">
        <v>108.36</v>
      </c>
      <c r="D61" s="100">
        <v>251.71</v>
      </c>
      <c r="E61" s="100">
        <v>70.22</v>
      </c>
    </row>
    <row r="62" spans="1:5" ht="15.75">
      <c r="A62" s="139">
        <v>41044</v>
      </c>
      <c r="B62" s="140">
        <v>307.23</v>
      </c>
      <c r="C62" s="140">
        <v>108.04</v>
      </c>
      <c r="D62" s="140">
        <v>253.56</v>
      </c>
      <c r="E62" s="140">
        <v>70.45</v>
      </c>
    </row>
    <row r="63" spans="1:5" ht="15.75">
      <c r="A63" s="35">
        <v>41045</v>
      </c>
      <c r="B63" s="100">
        <v>305.38</v>
      </c>
      <c r="C63" s="100">
        <v>108.14</v>
      </c>
      <c r="D63" s="100">
        <v>250.98</v>
      </c>
      <c r="E63" s="100">
        <v>70.13</v>
      </c>
    </row>
    <row r="64" spans="1:5" ht="15.75">
      <c r="A64" s="139">
        <v>41046</v>
      </c>
      <c r="B64" s="140">
        <v>304.54</v>
      </c>
      <c r="C64" s="140">
        <v>107.98</v>
      </c>
      <c r="D64" s="140">
        <v>251.63</v>
      </c>
      <c r="E64" s="140">
        <v>71.03</v>
      </c>
    </row>
    <row r="65" spans="1:5" ht="15.75">
      <c r="A65" s="35">
        <v>41047</v>
      </c>
      <c r="B65" s="100">
        <v>303.25</v>
      </c>
      <c r="C65" s="100">
        <v>108.46</v>
      </c>
      <c r="D65" s="100">
        <v>250.82</v>
      </c>
      <c r="E65" s="100">
        <v>71.31</v>
      </c>
    </row>
    <row r="66" spans="1:5" ht="15.75">
      <c r="A66" s="139">
        <v>41050</v>
      </c>
      <c r="B66" s="140">
        <v>305.03</v>
      </c>
      <c r="C66" s="140">
        <v>109.32</v>
      </c>
      <c r="D66" s="140">
        <v>250.68</v>
      </c>
      <c r="E66" s="140">
        <v>71.6</v>
      </c>
    </row>
    <row r="67" spans="1:5" ht="15.75">
      <c r="A67" s="35">
        <v>41051</v>
      </c>
      <c r="B67" s="100">
        <v>301.92</v>
      </c>
      <c r="C67" s="100">
        <v>109.88</v>
      </c>
      <c r="D67" s="100">
        <v>250.29</v>
      </c>
      <c r="E67" s="100">
        <v>70.49</v>
      </c>
    </row>
    <row r="68" spans="1:5" ht="15.75">
      <c r="A68" s="139">
        <v>41052</v>
      </c>
      <c r="B68" s="140">
        <v>301.34</v>
      </c>
      <c r="C68" s="140">
        <v>111.53</v>
      </c>
      <c r="D68" s="140">
        <v>249.48</v>
      </c>
      <c r="E68" s="140">
        <v>69.89</v>
      </c>
    </row>
    <row r="69" spans="1:5" ht="15.75">
      <c r="A69" s="35">
        <v>41057</v>
      </c>
      <c r="B69" s="100">
        <v>299.65</v>
      </c>
      <c r="C69" s="100">
        <v>111.41</v>
      </c>
      <c r="D69" s="100">
        <v>251.06</v>
      </c>
      <c r="E69" s="100">
        <v>70.2</v>
      </c>
    </row>
    <row r="70" spans="1:5" ht="15.75">
      <c r="A70" s="139">
        <v>41058</v>
      </c>
      <c r="B70" s="140">
        <v>298.86</v>
      </c>
      <c r="C70" s="140">
        <v>111.1</v>
      </c>
      <c r="D70" s="140">
        <v>250.93</v>
      </c>
      <c r="E70" s="140">
        <v>69.16</v>
      </c>
    </row>
    <row r="71" spans="1:5" ht="15.75">
      <c r="A71" s="35">
        <v>41059</v>
      </c>
      <c r="B71" s="100">
        <v>299.17</v>
      </c>
      <c r="C71" s="100">
        <v>109.56</v>
      </c>
      <c r="D71" s="100">
        <v>250.34</v>
      </c>
      <c r="E71" s="100">
        <v>68.49</v>
      </c>
    </row>
    <row r="72" spans="1:5" ht="15.75">
      <c r="A72" s="139">
        <v>41060</v>
      </c>
      <c r="B72" s="140">
        <v>293.96</v>
      </c>
      <c r="C72" s="140">
        <v>108.82</v>
      </c>
      <c r="D72" s="140">
        <v>249.1</v>
      </c>
      <c r="E72" s="140">
        <v>67.58</v>
      </c>
    </row>
    <row r="73" spans="1:10" ht="15.75">
      <c r="A73" s="35">
        <v>41061</v>
      </c>
      <c r="B73" s="100">
        <v>288.2</v>
      </c>
      <c r="C73" s="100">
        <v>108.46</v>
      </c>
      <c r="D73" s="100">
        <v>246.89</v>
      </c>
      <c r="E73" s="100">
        <v>67.56</v>
      </c>
      <c r="J73" s="10"/>
    </row>
    <row r="74" spans="1:5" ht="15.75">
      <c r="A74" s="139">
        <v>41064</v>
      </c>
      <c r="B74" s="140">
        <v>294.94</v>
      </c>
      <c r="C74" s="140">
        <v>109.73</v>
      </c>
      <c r="D74" s="140">
        <v>249.01</v>
      </c>
      <c r="E74" s="140">
        <v>69.3</v>
      </c>
    </row>
    <row r="75" spans="1:5" ht="15.75">
      <c r="A75" s="35">
        <v>41065</v>
      </c>
      <c r="B75" s="100">
        <v>294.43</v>
      </c>
      <c r="C75" s="100">
        <v>110.12</v>
      </c>
      <c r="D75" s="100">
        <v>247.45</v>
      </c>
      <c r="E75" s="100">
        <v>68.17</v>
      </c>
    </row>
    <row r="76" spans="1:5" ht="15.75">
      <c r="A76" s="139">
        <v>41066</v>
      </c>
      <c r="B76" s="140">
        <v>297.13</v>
      </c>
      <c r="C76" s="140">
        <v>110.09</v>
      </c>
      <c r="D76" s="140">
        <v>249.77</v>
      </c>
      <c r="E76" s="140">
        <v>68.62</v>
      </c>
    </row>
    <row r="77" spans="1:5" ht="15.75">
      <c r="A77" s="35">
        <v>41067</v>
      </c>
      <c r="B77" s="100">
        <v>291.67</v>
      </c>
      <c r="C77" s="100">
        <v>109.36</v>
      </c>
      <c r="D77" s="100">
        <v>247.59</v>
      </c>
      <c r="E77" s="100">
        <v>68</v>
      </c>
    </row>
    <row r="78" spans="1:5" ht="15.75">
      <c r="A78" s="139">
        <v>41068</v>
      </c>
      <c r="B78" s="140">
        <v>291.73</v>
      </c>
      <c r="C78" s="140">
        <v>109.37</v>
      </c>
      <c r="D78" s="140">
        <v>247.05</v>
      </c>
      <c r="E78" s="140">
        <v>68.06</v>
      </c>
    </row>
    <row r="79" spans="1:5" ht="15.75">
      <c r="A79" s="35">
        <v>41071</v>
      </c>
      <c r="B79" s="100">
        <v>293.25</v>
      </c>
      <c r="C79" s="100">
        <v>110.69</v>
      </c>
      <c r="D79" s="100">
        <v>246.51</v>
      </c>
      <c r="E79" s="100">
        <v>67.79</v>
      </c>
    </row>
    <row r="80" spans="1:5" ht="15.75">
      <c r="A80" s="139">
        <v>41072</v>
      </c>
      <c r="B80" s="140">
        <v>290.78</v>
      </c>
      <c r="C80" s="140">
        <v>111.11</v>
      </c>
      <c r="D80" s="140">
        <v>243.71</v>
      </c>
      <c r="E80" s="140">
        <v>68.06</v>
      </c>
    </row>
    <row r="81" spans="1:5" ht="15.75">
      <c r="A81" s="35">
        <v>41073</v>
      </c>
      <c r="B81" s="100">
        <v>289.87</v>
      </c>
      <c r="C81" s="100">
        <v>110.99</v>
      </c>
      <c r="D81" s="100">
        <v>244.04</v>
      </c>
      <c r="E81" s="100">
        <v>67.31</v>
      </c>
    </row>
    <row r="82" spans="1:5" ht="15.75">
      <c r="A82" s="139">
        <v>41074</v>
      </c>
      <c r="B82" s="140">
        <v>289.71</v>
      </c>
      <c r="C82" s="140">
        <v>109.84</v>
      </c>
      <c r="D82" s="140">
        <v>243.29</v>
      </c>
      <c r="E82" s="140">
        <v>68.26</v>
      </c>
    </row>
    <row r="83" spans="1:5" ht="15.75">
      <c r="A83" s="35">
        <v>41075</v>
      </c>
      <c r="B83" s="100">
        <v>288.5</v>
      </c>
      <c r="C83" s="100">
        <v>109.67</v>
      </c>
      <c r="D83" s="100">
        <v>242.52</v>
      </c>
      <c r="E83" s="100">
        <v>67.79</v>
      </c>
    </row>
    <row r="84" spans="1:5" ht="15.75">
      <c r="A84" s="139">
        <v>41078</v>
      </c>
      <c r="B84" s="140">
        <v>290.83</v>
      </c>
      <c r="C84" s="140">
        <v>109.02</v>
      </c>
      <c r="D84" s="140">
        <v>242.54</v>
      </c>
      <c r="E84" s="140">
        <v>68.42</v>
      </c>
    </row>
    <row r="85" spans="1:5" ht="15.75">
      <c r="A85" s="35">
        <v>41079</v>
      </c>
      <c r="B85" s="100">
        <v>290.36</v>
      </c>
      <c r="C85" s="100">
        <v>108.92</v>
      </c>
      <c r="D85" s="100">
        <v>238.51</v>
      </c>
      <c r="E85" s="100">
        <v>67.9</v>
      </c>
    </row>
    <row r="86" spans="1:5" ht="15.75">
      <c r="A86" s="139">
        <v>41080</v>
      </c>
      <c r="B86" s="140">
        <v>287.65</v>
      </c>
      <c r="C86" s="140">
        <v>108.11</v>
      </c>
      <c r="D86" s="140">
        <v>240.9</v>
      </c>
      <c r="E86" s="140">
        <v>69.17</v>
      </c>
    </row>
    <row r="87" spans="1:5" ht="15.75">
      <c r="A87" s="35">
        <v>41081</v>
      </c>
      <c r="B87" s="100">
        <v>289.59</v>
      </c>
      <c r="C87" s="100">
        <v>108.08</v>
      </c>
      <c r="D87" s="100">
        <v>241.45</v>
      </c>
      <c r="E87" s="100">
        <v>69.63</v>
      </c>
    </row>
    <row r="88" spans="1:5" ht="15.75">
      <c r="A88" s="139">
        <v>41082</v>
      </c>
      <c r="B88" s="140">
        <v>291.37</v>
      </c>
      <c r="C88" s="140">
        <v>109.28</v>
      </c>
      <c r="D88" s="140">
        <v>236.18</v>
      </c>
      <c r="E88" s="140">
        <v>69.61</v>
      </c>
    </row>
    <row r="89" spans="1:5" ht="15.75">
      <c r="A89" s="35">
        <v>41085</v>
      </c>
      <c r="B89" s="100">
        <v>292.25</v>
      </c>
      <c r="C89" s="100">
        <v>107.48</v>
      </c>
      <c r="D89" s="100">
        <v>240.87</v>
      </c>
      <c r="E89" s="100">
        <v>69.7</v>
      </c>
    </row>
    <row r="90" spans="1:5" ht="15.75">
      <c r="A90" s="139">
        <v>41086</v>
      </c>
      <c r="B90" s="140">
        <v>292.53</v>
      </c>
      <c r="C90" s="140">
        <v>107.47</v>
      </c>
      <c r="D90" s="140">
        <v>241.47</v>
      </c>
      <c r="E90" s="140">
        <v>70.13</v>
      </c>
    </row>
    <row r="91" spans="1:5" ht="15.75">
      <c r="A91" s="35">
        <v>41087</v>
      </c>
      <c r="B91" s="100">
        <v>292.19</v>
      </c>
      <c r="C91" s="100">
        <v>107.63</v>
      </c>
      <c r="D91" s="100">
        <v>241.35</v>
      </c>
      <c r="E91" s="100">
        <v>70.13</v>
      </c>
    </row>
    <row r="92" spans="1:5" ht="15.75">
      <c r="A92" s="139">
        <v>41088</v>
      </c>
      <c r="B92" s="140">
        <v>291.91</v>
      </c>
      <c r="C92" s="140">
        <v>107.26</v>
      </c>
      <c r="D92" s="140">
        <v>236.09</v>
      </c>
      <c r="E92" s="140">
        <v>69.73</v>
      </c>
    </row>
    <row r="93" spans="1:5" ht="15.75">
      <c r="A93" s="238">
        <v>41089</v>
      </c>
      <c r="B93" s="100">
        <v>292.99</v>
      </c>
      <c r="C93" s="100">
        <v>107.47</v>
      </c>
      <c r="D93" s="100">
        <v>237.56</v>
      </c>
      <c r="E93" s="100">
        <v>70.63</v>
      </c>
    </row>
    <row r="94" spans="1:5" ht="15.75">
      <c r="A94" s="174"/>
      <c r="B94" s="175"/>
      <c r="C94" s="175"/>
      <c r="D94" s="175"/>
      <c r="E94" s="175"/>
    </row>
    <row r="95" spans="1:5" ht="15.75">
      <c r="A95" s="174"/>
      <c r="B95" s="175"/>
      <c r="C95" s="175"/>
      <c r="D95" s="175"/>
      <c r="E95" s="175"/>
    </row>
    <row r="96" spans="1:5" ht="15.75">
      <c r="A96" s="174"/>
      <c r="B96" s="175"/>
      <c r="C96" s="175"/>
      <c r="D96" s="175"/>
      <c r="E96" s="175"/>
    </row>
    <row r="97" spans="1:5" ht="18">
      <c r="A97" s="30"/>
      <c r="B97" s="19"/>
      <c r="C97" s="19"/>
      <c r="D97" s="19"/>
      <c r="E97" s="19"/>
    </row>
    <row r="98" spans="1:5" ht="18">
      <c r="A98" s="30"/>
      <c r="B98" s="19"/>
      <c r="C98" s="19"/>
      <c r="D98" s="19"/>
      <c r="E98" s="19"/>
    </row>
    <row r="99" spans="1:5" ht="18">
      <c r="A99" s="30"/>
      <c r="B99" s="19"/>
      <c r="C99" s="19"/>
      <c r="D99" s="19"/>
      <c r="E99" s="19"/>
    </row>
    <row r="100" spans="1:5" ht="18">
      <c r="A100" s="30"/>
      <c r="B100" s="19"/>
      <c r="C100" s="19"/>
      <c r="D100" s="19"/>
      <c r="E100" s="19"/>
    </row>
    <row r="101" spans="1:5" ht="18">
      <c r="A101" s="30"/>
      <c r="B101" s="19"/>
      <c r="C101" s="19"/>
      <c r="D101" s="19"/>
      <c r="E101" s="19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&amp;LApril - June 2012&amp;C&amp;"News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70" zoomScaleNormal="85" zoomScaleSheetLayoutView="70" zoomScalePageLayoutView="75" workbookViewId="0" topLeftCell="A31">
      <selection activeCell="C81" sqref="C8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6" t="s">
        <v>65</v>
      </c>
      <c r="C1" s="246"/>
      <c r="D1" s="246"/>
      <c r="E1" s="246"/>
      <c r="F1" s="246"/>
    </row>
    <row r="4" spans="2:6" ht="36" customHeight="1">
      <c r="B4" s="283" t="s">
        <v>161</v>
      </c>
      <c r="C4" s="283"/>
      <c r="D4" s="19"/>
      <c r="E4" s="284" t="s">
        <v>162</v>
      </c>
      <c r="F4" s="284"/>
    </row>
    <row r="5" spans="2:6" ht="18">
      <c r="B5" s="101" t="s">
        <v>19</v>
      </c>
      <c r="C5" s="27" t="s">
        <v>94</v>
      </c>
      <c r="D5" s="19"/>
      <c r="E5" s="101" t="s">
        <v>19</v>
      </c>
      <c r="F5" s="27" t="s">
        <v>18</v>
      </c>
    </row>
    <row r="6" spans="2:6" ht="18">
      <c r="B6" s="15" t="s">
        <v>200</v>
      </c>
      <c r="C6" s="23">
        <v>4961</v>
      </c>
      <c r="D6" s="19"/>
      <c r="E6" s="15" t="s">
        <v>192</v>
      </c>
      <c r="F6" s="23">
        <v>71132204.05</v>
      </c>
    </row>
    <row r="7" spans="2:6" ht="18">
      <c r="B7" s="141" t="s">
        <v>192</v>
      </c>
      <c r="C7" s="142">
        <v>3085</v>
      </c>
      <c r="D7" s="19"/>
      <c r="E7" s="141" t="s">
        <v>201</v>
      </c>
      <c r="F7" s="142">
        <v>39656949.09</v>
      </c>
    </row>
    <row r="8" spans="2:6" ht="18">
      <c r="B8" s="15" t="s">
        <v>202</v>
      </c>
      <c r="C8" s="23">
        <v>2831</v>
      </c>
      <c r="D8" s="19"/>
      <c r="E8" s="15" t="s">
        <v>203</v>
      </c>
      <c r="F8" s="23">
        <v>30400082.3</v>
      </c>
    </row>
    <row r="9" spans="2:6" ht="18">
      <c r="B9" s="141" t="s">
        <v>190</v>
      </c>
      <c r="C9" s="142">
        <v>2721</v>
      </c>
      <c r="D9" s="19"/>
      <c r="E9" s="141" t="s">
        <v>204</v>
      </c>
      <c r="F9" s="142">
        <v>19754962.66</v>
      </c>
    </row>
    <row r="10" spans="2:6" ht="18">
      <c r="B10" s="15" t="s">
        <v>205</v>
      </c>
      <c r="C10" s="23">
        <v>1273</v>
      </c>
      <c r="D10" s="19"/>
      <c r="E10" s="15" t="s">
        <v>199</v>
      </c>
      <c r="F10" s="23">
        <v>13623031.81</v>
      </c>
    </row>
    <row r="11" spans="2:6" ht="18">
      <c r="B11" s="141" t="s">
        <v>195</v>
      </c>
      <c r="C11" s="142">
        <v>1221</v>
      </c>
      <c r="D11" s="20"/>
      <c r="E11" s="141" t="s">
        <v>206</v>
      </c>
      <c r="F11" s="142">
        <v>13413502.3</v>
      </c>
    </row>
    <row r="12" spans="2:6" ht="18">
      <c r="B12" s="15" t="s">
        <v>199</v>
      </c>
      <c r="C12" s="23">
        <v>1198</v>
      </c>
      <c r="D12" s="19"/>
      <c r="E12" s="15" t="s">
        <v>194</v>
      </c>
      <c r="F12" s="23">
        <v>12884414.19</v>
      </c>
    </row>
    <row r="13" spans="2:6" ht="18">
      <c r="B13" s="141" t="s">
        <v>207</v>
      </c>
      <c r="C13" s="142">
        <v>708</v>
      </c>
      <c r="D13" s="19"/>
      <c r="E13" s="141" t="s">
        <v>208</v>
      </c>
      <c r="F13" s="142">
        <v>12258661.58</v>
      </c>
    </row>
    <row r="14" spans="2:6" ht="18">
      <c r="B14" s="15" t="s">
        <v>198</v>
      </c>
      <c r="C14" s="23">
        <v>580</v>
      </c>
      <c r="D14" s="19"/>
      <c r="E14" s="15" t="s">
        <v>202</v>
      </c>
      <c r="F14" s="23">
        <v>9648619.73</v>
      </c>
    </row>
    <row r="15" spans="2:6" ht="18.75" thickBot="1">
      <c r="B15" s="143" t="s">
        <v>209</v>
      </c>
      <c r="C15" s="144">
        <v>564</v>
      </c>
      <c r="D15" s="19"/>
      <c r="E15" s="143" t="s">
        <v>200</v>
      </c>
      <c r="F15" s="144">
        <v>7012020.79</v>
      </c>
    </row>
    <row r="18" ht="29.25" customHeight="1"/>
    <row r="19" spans="2:5" ht="18">
      <c r="B19" s="22" t="s">
        <v>66</v>
      </c>
      <c r="C19" s="19"/>
      <c r="D19" s="19"/>
      <c r="E19" s="19"/>
    </row>
    <row r="20" spans="2:5" ht="15.75">
      <c r="B20" s="13" t="s">
        <v>19</v>
      </c>
      <c r="C20" s="14" t="s">
        <v>18</v>
      </c>
      <c r="D20" s="14" t="s">
        <v>14</v>
      </c>
      <c r="E20" s="14" t="s">
        <v>17</v>
      </c>
    </row>
    <row r="21" spans="1:5" ht="15.75">
      <c r="A21" s="231"/>
      <c r="B21" s="15" t="s">
        <v>210</v>
      </c>
      <c r="C21" s="23">
        <v>99740.81</v>
      </c>
      <c r="D21" s="23">
        <v>52</v>
      </c>
      <c r="E21" s="23">
        <v>165865</v>
      </c>
    </row>
    <row r="22" spans="2:5" ht="15.75">
      <c r="B22" s="141" t="s">
        <v>211</v>
      </c>
      <c r="C22" s="142">
        <v>14189</v>
      </c>
      <c r="D22" s="142">
        <v>7</v>
      </c>
      <c r="E22" s="142">
        <v>5246</v>
      </c>
    </row>
    <row r="23" spans="2:5" ht="15.75">
      <c r="B23" s="15" t="s">
        <v>206</v>
      </c>
      <c r="C23" s="23">
        <v>13413502.3</v>
      </c>
      <c r="D23" s="23">
        <v>247</v>
      </c>
      <c r="E23" s="23">
        <v>2832731</v>
      </c>
    </row>
    <row r="24" spans="2:5" ht="15.75">
      <c r="B24" s="141" t="s">
        <v>201</v>
      </c>
      <c r="C24" s="142">
        <v>39656949.09</v>
      </c>
      <c r="D24" s="142">
        <v>165</v>
      </c>
      <c r="E24" s="142">
        <v>744863</v>
      </c>
    </row>
    <row r="25" spans="2:5" ht="15.75">
      <c r="B25" s="15" t="s">
        <v>212</v>
      </c>
      <c r="C25" s="23">
        <v>1572524.03</v>
      </c>
      <c r="D25" s="23">
        <v>59</v>
      </c>
      <c r="E25" s="23">
        <v>999520</v>
      </c>
    </row>
    <row r="26" spans="2:5" ht="15.75">
      <c r="B26" s="141" t="s">
        <v>213</v>
      </c>
      <c r="C26" s="142">
        <v>2256951.15</v>
      </c>
      <c r="D26" s="142">
        <v>27</v>
      </c>
      <c r="E26" s="142">
        <v>22024587</v>
      </c>
    </row>
    <row r="27" spans="2:5" ht="15.75">
      <c r="B27" s="15" t="s">
        <v>191</v>
      </c>
      <c r="C27" s="23">
        <v>739394.14</v>
      </c>
      <c r="D27" s="23">
        <v>397</v>
      </c>
      <c r="E27" s="23">
        <v>398256</v>
      </c>
    </row>
    <row r="28" spans="2:5" ht="15.75">
      <c r="B28" s="141" t="s">
        <v>214</v>
      </c>
      <c r="C28" s="142">
        <v>360484.11</v>
      </c>
      <c r="D28" s="142">
        <v>186</v>
      </c>
      <c r="E28" s="142">
        <v>1195483</v>
      </c>
    </row>
    <row r="29" spans="2:5" ht="15.75">
      <c r="B29" s="15" t="s">
        <v>215</v>
      </c>
      <c r="C29" s="23">
        <v>24694.04</v>
      </c>
      <c r="D29" s="23">
        <v>17</v>
      </c>
      <c r="E29" s="23">
        <v>17480</v>
      </c>
    </row>
    <row r="30" spans="2:5" ht="15.75">
      <c r="B30" s="141" t="s">
        <v>216</v>
      </c>
      <c r="C30" s="142">
        <v>160659.28</v>
      </c>
      <c r="D30" s="142">
        <v>79</v>
      </c>
      <c r="E30" s="142">
        <v>311436</v>
      </c>
    </row>
    <row r="31" spans="2:5" ht="15.75">
      <c r="B31" s="15" t="s">
        <v>217</v>
      </c>
      <c r="C31" s="23">
        <v>3095824.33</v>
      </c>
      <c r="D31" s="23">
        <v>232</v>
      </c>
      <c r="E31" s="23">
        <v>663022</v>
      </c>
    </row>
    <row r="32" spans="2:5" ht="15.75">
      <c r="B32" s="141" t="s">
        <v>193</v>
      </c>
      <c r="C32" s="142">
        <v>62958.56</v>
      </c>
      <c r="D32" s="142">
        <v>111</v>
      </c>
      <c r="E32" s="142">
        <v>35931</v>
      </c>
    </row>
    <row r="33" spans="2:5" ht="15.75">
      <c r="B33" s="15" t="s">
        <v>218</v>
      </c>
      <c r="C33" s="23">
        <v>357.61</v>
      </c>
      <c r="D33" s="23">
        <v>4</v>
      </c>
      <c r="E33" s="23">
        <v>28</v>
      </c>
    </row>
    <row r="34" spans="2:5" ht="15.75">
      <c r="B34" s="141" t="s">
        <v>219</v>
      </c>
      <c r="C34" s="142">
        <v>156280.62</v>
      </c>
      <c r="D34" s="142">
        <v>126</v>
      </c>
      <c r="E34" s="142">
        <v>241959</v>
      </c>
    </row>
    <row r="35" spans="1:5" ht="15.75">
      <c r="A35" s="3"/>
      <c r="B35" s="15" t="s">
        <v>220</v>
      </c>
      <c r="C35" s="23">
        <v>2257019.07</v>
      </c>
      <c r="D35" s="23">
        <v>487</v>
      </c>
      <c r="E35" s="23">
        <v>1871496</v>
      </c>
    </row>
    <row r="36" spans="1:5" ht="15.75">
      <c r="A36" s="3"/>
      <c r="B36" s="141" t="s">
        <v>221</v>
      </c>
      <c r="C36" s="142">
        <v>3077380.22</v>
      </c>
      <c r="D36" s="142">
        <v>8</v>
      </c>
      <c r="E36" s="142">
        <v>90260</v>
      </c>
    </row>
    <row r="37" spans="2:5" ht="15.75">
      <c r="B37" s="15" t="s">
        <v>222</v>
      </c>
      <c r="C37" s="23">
        <v>4312458.37</v>
      </c>
      <c r="D37" s="23">
        <v>222</v>
      </c>
      <c r="E37" s="23">
        <v>1154799</v>
      </c>
    </row>
    <row r="38" spans="2:5" ht="15.75">
      <c r="B38" s="141" t="s">
        <v>223</v>
      </c>
      <c r="C38" s="142">
        <v>943886.2</v>
      </c>
      <c r="D38" s="142">
        <v>443</v>
      </c>
      <c r="E38" s="142">
        <v>1284985</v>
      </c>
    </row>
    <row r="39" spans="2:5" ht="15.75">
      <c r="B39" s="15" t="s">
        <v>224</v>
      </c>
      <c r="C39" s="23">
        <v>2216.22</v>
      </c>
      <c r="D39" s="23">
        <v>4</v>
      </c>
      <c r="E39" s="23">
        <v>950</v>
      </c>
    </row>
    <row r="40" spans="2:5" ht="15.75">
      <c r="B40" s="141" t="s">
        <v>225</v>
      </c>
      <c r="C40" s="142">
        <v>91441.09</v>
      </c>
      <c r="D40" s="142">
        <v>84</v>
      </c>
      <c r="E40" s="142">
        <v>133577</v>
      </c>
    </row>
    <row r="41" spans="2:5" ht="15.75">
      <c r="B41" s="15" t="s">
        <v>226</v>
      </c>
      <c r="C41" s="23">
        <v>16541.1</v>
      </c>
      <c r="D41" s="23">
        <v>12</v>
      </c>
      <c r="E41" s="23">
        <v>9210</v>
      </c>
    </row>
    <row r="42" spans="2:5" ht="15.75">
      <c r="B42" s="141" t="s">
        <v>227</v>
      </c>
      <c r="C42" s="142">
        <v>504788.35</v>
      </c>
      <c r="D42" s="142">
        <v>116</v>
      </c>
      <c r="E42" s="142">
        <v>1346081</v>
      </c>
    </row>
    <row r="43" spans="2:5" ht="15.75">
      <c r="B43" s="15" t="s">
        <v>208</v>
      </c>
      <c r="C43" s="23">
        <v>12258661.58</v>
      </c>
      <c r="D43" s="23">
        <v>193</v>
      </c>
      <c r="E43" s="23">
        <v>2339046</v>
      </c>
    </row>
    <row r="44" spans="2:5" ht="15.75">
      <c r="B44" s="141" t="s">
        <v>228</v>
      </c>
      <c r="C44" s="142">
        <v>90218</v>
      </c>
      <c r="D44" s="142">
        <v>5</v>
      </c>
      <c r="E44" s="142">
        <v>28728</v>
      </c>
    </row>
    <row r="45" spans="2:5" ht="15.75">
      <c r="B45" s="15" t="s">
        <v>229</v>
      </c>
      <c r="C45" s="23">
        <v>417740.43</v>
      </c>
      <c r="D45" s="23">
        <v>277</v>
      </c>
      <c r="E45" s="23">
        <v>481293</v>
      </c>
    </row>
    <row r="46" spans="2:5" ht="15.75">
      <c r="B46" s="141" t="s">
        <v>202</v>
      </c>
      <c r="C46" s="142">
        <v>9648619.73</v>
      </c>
      <c r="D46" s="142">
        <v>2831</v>
      </c>
      <c r="E46" s="142">
        <v>26046322</v>
      </c>
    </row>
    <row r="47" spans="2:5" ht="15.75">
      <c r="B47" s="15" t="s">
        <v>230</v>
      </c>
      <c r="C47" s="23">
        <v>646291.37</v>
      </c>
      <c r="D47" s="23">
        <v>168</v>
      </c>
      <c r="E47" s="23">
        <v>334298</v>
      </c>
    </row>
    <row r="48" spans="2:5" ht="15.75">
      <c r="B48" s="141" t="s">
        <v>231</v>
      </c>
      <c r="C48" s="142">
        <v>99749.1</v>
      </c>
      <c r="D48" s="142">
        <v>187</v>
      </c>
      <c r="E48" s="142">
        <v>67447</v>
      </c>
    </row>
    <row r="49" spans="2:5" ht="15.75">
      <c r="B49" s="15" t="s">
        <v>232</v>
      </c>
      <c r="C49" s="23">
        <v>21286.1</v>
      </c>
      <c r="D49" s="23">
        <v>14</v>
      </c>
      <c r="E49" s="23">
        <v>16500</v>
      </c>
    </row>
    <row r="50" spans="2:5" ht="15.75">
      <c r="B50" s="141" t="s">
        <v>198</v>
      </c>
      <c r="C50" s="142">
        <v>545424.33</v>
      </c>
      <c r="D50" s="142">
        <v>580</v>
      </c>
      <c r="E50" s="142">
        <v>497934</v>
      </c>
    </row>
    <row r="51" spans="2:5" ht="15.75">
      <c r="B51" s="15" t="s">
        <v>233</v>
      </c>
      <c r="C51" s="23">
        <v>711209.86</v>
      </c>
      <c r="D51" s="23">
        <v>438</v>
      </c>
      <c r="E51" s="23">
        <v>840208</v>
      </c>
    </row>
    <row r="52" spans="2:5" ht="15.75">
      <c r="B52" s="141" t="s">
        <v>234</v>
      </c>
      <c r="C52" s="142">
        <v>687733.5</v>
      </c>
      <c r="D52" s="142">
        <v>57</v>
      </c>
      <c r="E52" s="142">
        <v>310414</v>
      </c>
    </row>
    <row r="53" spans="2:5" ht="15.75">
      <c r="B53" s="15" t="s">
        <v>235</v>
      </c>
      <c r="C53" s="23">
        <v>86317.52</v>
      </c>
      <c r="D53" s="23">
        <v>52</v>
      </c>
      <c r="E53" s="23">
        <v>38977</v>
      </c>
    </row>
    <row r="54" spans="2:5" ht="15.75">
      <c r="B54" s="141" t="s">
        <v>199</v>
      </c>
      <c r="C54" s="142">
        <v>13623031.81</v>
      </c>
      <c r="D54" s="142">
        <v>1198</v>
      </c>
      <c r="E54" s="142">
        <v>4941709</v>
      </c>
    </row>
    <row r="55" spans="2:5" ht="15.75">
      <c r="B55" s="15" t="s">
        <v>236</v>
      </c>
      <c r="C55" s="23">
        <v>15613.3</v>
      </c>
      <c r="D55" s="23">
        <v>19</v>
      </c>
      <c r="E55" s="23">
        <v>41249</v>
      </c>
    </row>
    <row r="56" spans="2:5" ht="15.75">
      <c r="B56" s="141" t="s">
        <v>237</v>
      </c>
      <c r="C56" s="142">
        <v>420780.13</v>
      </c>
      <c r="D56" s="142">
        <v>560</v>
      </c>
      <c r="E56" s="142">
        <v>899131</v>
      </c>
    </row>
    <row r="57" spans="2:5" ht="15.75">
      <c r="B57" s="15" t="s">
        <v>238</v>
      </c>
      <c r="C57" s="23">
        <v>38397.47</v>
      </c>
      <c r="D57" s="23">
        <v>51</v>
      </c>
      <c r="E57" s="23">
        <v>39886</v>
      </c>
    </row>
    <row r="58" spans="2:5" ht="15.75">
      <c r="B58" s="141" t="s">
        <v>190</v>
      </c>
      <c r="C58" s="142">
        <v>5303129.29</v>
      </c>
      <c r="D58" s="142">
        <v>2721</v>
      </c>
      <c r="E58" s="142">
        <v>4406747</v>
      </c>
    </row>
    <row r="59" spans="2:5" ht="15.75">
      <c r="B59" s="15" t="s">
        <v>207</v>
      </c>
      <c r="C59" s="23">
        <v>2221555.23</v>
      </c>
      <c r="D59" s="23">
        <v>708</v>
      </c>
      <c r="E59" s="23">
        <v>1154657</v>
      </c>
    </row>
    <row r="60" spans="2:5" ht="15.75">
      <c r="B60" s="141" t="s">
        <v>239</v>
      </c>
      <c r="C60" s="142">
        <v>12366.63</v>
      </c>
      <c r="D60" s="142">
        <v>28</v>
      </c>
      <c r="E60" s="142">
        <v>25951</v>
      </c>
    </row>
    <row r="61" spans="2:5" ht="15.75">
      <c r="B61" s="15" t="s">
        <v>203</v>
      </c>
      <c r="C61" s="23">
        <v>30400082.3</v>
      </c>
      <c r="D61" s="23">
        <v>229</v>
      </c>
      <c r="E61" s="23">
        <v>616514</v>
      </c>
    </row>
    <row r="62" spans="2:5" ht="15.75">
      <c r="B62" s="141" t="s">
        <v>192</v>
      </c>
      <c r="C62" s="142">
        <v>71132204.05</v>
      </c>
      <c r="D62" s="142">
        <v>3085</v>
      </c>
      <c r="E62" s="142">
        <v>34690689</v>
      </c>
    </row>
    <row r="63" spans="2:5" ht="15.75">
      <c r="B63" s="15" t="s">
        <v>240</v>
      </c>
      <c r="C63" s="23">
        <v>19968.01</v>
      </c>
      <c r="D63" s="23">
        <v>25</v>
      </c>
      <c r="E63" s="23">
        <v>63638</v>
      </c>
    </row>
    <row r="64" spans="2:5" ht="15.75">
      <c r="B64" s="141" t="s">
        <v>241</v>
      </c>
      <c r="C64" s="142">
        <v>98804.93</v>
      </c>
      <c r="D64" s="142">
        <v>80</v>
      </c>
      <c r="E64" s="142">
        <v>247237</v>
      </c>
    </row>
    <row r="65" spans="2:5" ht="15.75">
      <c r="B65" s="15" t="s">
        <v>242</v>
      </c>
      <c r="C65" s="23">
        <v>44923.87</v>
      </c>
      <c r="D65" s="23">
        <v>57</v>
      </c>
      <c r="E65" s="23">
        <v>30056</v>
      </c>
    </row>
    <row r="66" spans="2:5" ht="15.75">
      <c r="B66" s="141" t="s">
        <v>200</v>
      </c>
      <c r="C66" s="142">
        <v>7012020.79</v>
      </c>
      <c r="D66" s="142">
        <v>4961</v>
      </c>
      <c r="E66" s="142">
        <v>6994798</v>
      </c>
    </row>
    <row r="67" spans="2:5" ht="15.75">
      <c r="B67" s="15" t="s">
        <v>195</v>
      </c>
      <c r="C67" s="23">
        <v>4112158.4</v>
      </c>
      <c r="D67" s="23">
        <v>1221</v>
      </c>
      <c r="E67" s="23">
        <v>2012184</v>
      </c>
    </row>
    <row r="68" spans="2:5" ht="15.75">
      <c r="B68" s="141" t="s">
        <v>243</v>
      </c>
      <c r="C68" s="142">
        <v>16430.69</v>
      </c>
      <c r="D68" s="142">
        <v>30</v>
      </c>
      <c r="E68" s="142">
        <v>13091</v>
      </c>
    </row>
    <row r="69" spans="2:5" ht="15.75">
      <c r="B69" s="15" t="s">
        <v>244</v>
      </c>
      <c r="C69" s="23">
        <v>28478.1</v>
      </c>
      <c r="D69" s="23">
        <v>45</v>
      </c>
      <c r="E69" s="23">
        <v>19394</v>
      </c>
    </row>
    <row r="70" spans="2:5" ht="15.75">
      <c r="B70" s="141" t="s">
        <v>245</v>
      </c>
      <c r="C70" s="142">
        <v>44328.91</v>
      </c>
      <c r="D70" s="142">
        <v>48</v>
      </c>
      <c r="E70" s="142">
        <v>25369</v>
      </c>
    </row>
    <row r="71" spans="2:5" ht="15.75">
      <c r="B71" s="15" t="s">
        <v>194</v>
      </c>
      <c r="C71" s="23">
        <v>12884414.19</v>
      </c>
      <c r="D71" s="23">
        <v>441</v>
      </c>
      <c r="E71" s="23">
        <v>3373011</v>
      </c>
    </row>
    <row r="72" spans="2:5" ht="15.75">
      <c r="B72" s="141" t="s">
        <v>209</v>
      </c>
      <c r="C72" s="142">
        <v>6514876.18</v>
      </c>
      <c r="D72" s="142">
        <v>564</v>
      </c>
      <c r="E72" s="142">
        <v>5869340</v>
      </c>
    </row>
    <row r="73" spans="2:5" ht="15.75">
      <c r="B73" s="15" t="s">
        <v>197</v>
      </c>
      <c r="C73" s="23">
        <v>292433.76</v>
      </c>
      <c r="D73" s="23">
        <v>266</v>
      </c>
      <c r="E73" s="23">
        <v>483672</v>
      </c>
    </row>
    <row r="74" spans="2:5" ht="15.75">
      <c r="B74" s="141" t="s">
        <v>246</v>
      </c>
      <c r="C74" s="142">
        <v>508226.74</v>
      </c>
      <c r="D74" s="142">
        <v>302</v>
      </c>
      <c r="E74" s="142">
        <v>1557669</v>
      </c>
    </row>
    <row r="75" spans="2:5" ht="15.75">
      <c r="B75" s="15" t="s">
        <v>204</v>
      </c>
      <c r="C75" s="23">
        <v>19754962.66</v>
      </c>
      <c r="D75" s="23">
        <v>298</v>
      </c>
      <c r="E75" s="23">
        <v>3393432</v>
      </c>
    </row>
    <row r="76" spans="2:5" ht="15.75">
      <c r="B76" s="141" t="s">
        <v>205</v>
      </c>
      <c r="C76" s="142">
        <v>4138512.28</v>
      </c>
      <c r="D76" s="142">
        <v>1273</v>
      </c>
      <c r="E76" s="142">
        <v>5651323</v>
      </c>
    </row>
    <row r="77" spans="2:5" ht="15.75">
      <c r="B77" s="15" t="s">
        <v>247</v>
      </c>
      <c r="C77" s="23">
        <v>575957.34</v>
      </c>
      <c r="D77" s="23">
        <v>510</v>
      </c>
      <c r="E77" s="23">
        <v>633420</v>
      </c>
    </row>
    <row r="78" spans="2:5" ht="15.75">
      <c r="B78" s="141" t="s">
        <v>196</v>
      </c>
      <c r="C78" s="142">
        <v>629616.36</v>
      </c>
      <c r="D78" s="142">
        <v>396</v>
      </c>
      <c r="E78" s="142">
        <v>877763</v>
      </c>
    </row>
    <row r="79" spans="2:5" ht="15.75">
      <c r="B79" s="15" t="s">
        <v>248</v>
      </c>
      <c r="C79" s="23">
        <v>1312459.13</v>
      </c>
      <c r="D79" s="23">
        <v>510</v>
      </c>
      <c r="E79" s="23">
        <v>956751</v>
      </c>
    </row>
    <row r="80" spans="2:5" ht="15.75">
      <c r="B80" s="141" t="s">
        <v>249</v>
      </c>
      <c r="C80" s="142">
        <v>2405.75</v>
      </c>
      <c r="D80" s="142">
        <v>13</v>
      </c>
      <c r="E80" s="142">
        <v>125</v>
      </c>
    </row>
    <row r="81" spans="2:5" ht="15.75">
      <c r="B81" s="84" t="s">
        <v>23</v>
      </c>
      <c r="C81" s="161">
        <f>SUM(C21:C80)</f>
        <v>279191629.51</v>
      </c>
      <c r="D81" s="161">
        <f>SUM(D21:D80)</f>
        <v>27526</v>
      </c>
      <c r="E81" s="161">
        <f>SUM(E21:E80)</f>
        <v>145547738</v>
      </c>
    </row>
    <row r="83" ht="14.25">
      <c r="B83" s="102" t="s">
        <v>67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&amp;L&amp;"-,Bold"April - June 2012&amp;C&amp;"News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7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D18" sqref="D1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46" t="s">
        <v>3</v>
      </c>
      <c r="B1" s="246"/>
      <c r="C1" s="246"/>
      <c r="D1" s="246"/>
      <c r="E1" s="246"/>
      <c r="F1" s="246"/>
    </row>
    <row r="4" spans="2:3" ht="31.5">
      <c r="B4" s="151" t="s">
        <v>68</v>
      </c>
      <c r="C4" s="145">
        <v>813</v>
      </c>
    </row>
    <row r="7" spans="2:3" ht="15.75">
      <c r="B7" s="21" t="s">
        <v>69</v>
      </c>
      <c r="C7" s="28"/>
    </row>
    <row r="8" spans="2:4" ht="47.25">
      <c r="B8" s="82" t="s">
        <v>70</v>
      </c>
      <c r="C8" s="79" t="s">
        <v>71</v>
      </c>
      <c r="D8" s="12"/>
    </row>
    <row r="9" spans="2:4" ht="15.75">
      <c r="B9" s="199" t="s">
        <v>190</v>
      </c>
      <c r="C9" s="224">
        <v>341</v>
      </c>
      <c r="D9" s="12"/>
    </row>
    <row r="10" spans="2:4" ht="15.75">
      <c r="B10" s="225" t="s">
        <v>191</v>
      </c>
      <c r="C10" s="226">
        <v>42</v>
      </c>
      <c r="D10" s="12"/>
    </row>
    <row r="11" spans="2:4" ht="31.5">
      <c r="B11" s="83" t="s">
        <v>192</v>
      </c>
      <c r="C11" s="224">
        <v>30</v>
      </c>
      <c r="D11" s="12"/>
    </row>
    <row r="12" spans="2:4" ht="15.75">
      <c r="B12" s="225" t="s">
        <v>193</v>
      </c>
      <c r="C12" s="226">
        <v>22</v>
      </c>
      <c r="D12" s="12"/>
    </row>
    <row r="13" spans="2:4" ht="15.75">
      <c r="B13" s="199" t="s">
        <v>194</v>
      </c>
      <c r="C13" s="224">
        <v>22</v>
      </c>
      <c r="D13" s="12"/>
    </row>
    <row r="14" spans="2:4" ht="15.75">
      <c r="B14" s="225" t="s">
        <v>195</v>
      </c>
      <c r="C14" s="226">
        <v>21</v>
      </c>
      <c r="D14" s="12"/>
    </row>
    <row r="15" spans="2:4" ht="15.75">
      <c r="B15" s="199" t="s">
        <v>196</v>
      </c>
      <c r="C15" s="224">
        <v>19</v>
      </c>
      <c r="D15" s="12"/>
    </row>
    <row r="16" spans="2:4" ht="15.75">
      <c r="B16" s="225" t="s">
        <v>197</v>
      </c>
      <c r="C16" s="226">
        <v>17</v>
      </c>
      <c r="D16" s="12"/>
    </row>
    <row r="17" spans="2:4" ht="15.75">
      <c r="B17" s="199" t="s">
        <v>198</v>
      </c>
      <c r="C17" s="224">
        <v>16</v>
      </c>
      <c r="D17" s="12"/>
    </row>
    <row r="18" spans="2:4" ht="15.75">
      <c r="B18" s="225" t="s">
        <v>199</v>
      </c>
      <c r="C18" s="226">
        <v>16</v>
      </c>
      <c r="D18" s="12"/>
    </row>
    <row r="21" spans="1:2" ht="15.75">
      <c r="A21" s="231"/>
      <c r="B21" s="21" t="s">
        <v>72</v>
      </c>
    </row>
    <row r="22" spans="2:7" ht="47.25">
      <c r="B22" s="152"/>
      <c r="C22" s="239" t="s">
        <v>144</v>
      </c>
      <c r="D22" s="239" t="s">
        <v>163</v>
      </c>
      <c r="E22" s="104">
        <v>2011</v>
      </c>
      <c r="F22" s="239" t="s">
        <v>164</v>
      </c>
      <c r="G22" s="6"/>
    </row>
    <row r="23" spans="2:7" ht="15.75">
      <c r="B23" s="146" t="s">
        <v>73</v>
      </c>
      <c r="C23" s="116">
        <v>21121</v>
      </c>
      <c r="D23" s="116">
        <v>31049</v>
      </c>
      <c r="E23" s="116">
        <v>84680</v>
      </c>
      <c r="F23" s="147">
        <v>0.26378498545004936</v>
      </c>
      <c r="G23" s="9"/>
    </row>
    <row r="24" spans="2:7" ht="15.75">
      <c r="B24" s="105" t="s">
        <v>74</v>
      </c>
      <c r="C24" s="103">
        <v>5627</v>
      </c>
      <c r="D24" s="103">
        <v>6961</v>
      </c>
      <c r="E24" s="103">
        <v>57958</v>
      </c>
      <c r="F24" s="106">
        <v>0.3954877705931965</v>
      </c>
      <c r="G24" s="9"/>
    </row>
    <row r="25" spans="2:7" ht="15.75">
      <c r="B25" s="146" t="s">
        <v>75</v>
      </c>
      <c r="C25" s="116">
        <v>9199238.533</v>
      </c>
      <c r="D25" s="116">
        <v>20082883.885</v>
      </c>
      <c r="E25" s="116">
        <v>97782363.344</v>
      </c>
      <c r="F25" s="147">
        <v>0.03806879493206266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&amp;L&amp;"-,Bold"April - June 2012&amp;C&amp;"-,Bold"&amp;18Section: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showGridLines="0" view="pageBreakPreview" zoomScale="70" zoomScaleNormal="70" zoomScaleSheetLayoutView="70" zoomScalePageLayoutView="70" workbookViewId="0" topLeftCell="A1">
      <selection activeCell="B13" sqref="B13"/>
    </sheetView>
  </sheetViews>
  <sheetFormatPr defaultColWidth="8.796875" defaultRowHeight="14.25"/>
  <cols>
    <col min="2" max="2" width="34.69921875" style="0" bestFit="1" customWidth="1"/>
    <col min="3" max="3" width="22.69921875" style="0" bestFit="1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6" t="s">
        <v>165</v>
      </c>
      <c r="B1" s="246"/>
      <c r="C1" s="246"/>
      <c r="D1" s="246"/>
      <c r="E1" s="246"/>
      <c r="F1" s="246"/>
      <c r="G1" s="246"/>
      <c r="H1" s="246"/>
    </row>
    <row r="6" ht="18">
      <c r="A6" s="153" t="s">
        <v>166</v>
      </c>
    </row>
    <row r="7" spans="2:7" ht="15.75">
      <c r="B7" s="28"/>
      <c r="C7" s="28"/>
      <c r="D7" s="28"/>
      <c r="E7" s="28"/>
      <c r="F7" s="28"/>
      <c r="G7" s="28"/>
    </row>
    <row r="8" spans="1:8" ht="47.25">
      <c r="A8" s="154" t="s">
        <v>11</v>
      </c>
      <c r="B8" s="155" t="s">
        <v>19</v>
      </c>
      <c r="C8" s="154" t="s">
        <v>76</v>
      </c>
      <c r="D8" s="79" t="s">
        <v>77</v>
      </c>
      <c r="E8" s="154" t="s">
        <v>95</v>
      </c>
      <c r="F8" s="79" t="s">
        <v>96</v>
      </c>
      <c r="G8" s="185"/>
      <c r="H8" s="185"/>
    </row>
    <row r="9" spans="1:8" ht="15.75">
      <c r="A9" s="164" t="s">
        <v>168</v>
      </c>
      <c r="B9" s="179" t="s">
        <v>169</v>
      </c>
      <c r="C9" s="162" t="s">
        <v>145</v>
      </c>
      <c r="D9" s="177">
        <v>41026</v>
      </c>
      <c r="E9" s="162" t="s">
        <v>170</v>
      </c>
      <c r="F9" s="191">
        <v>2799999.9</v>
      </c>
      <c r="G9" s="186"/>
      <c r="H9" s="187"/>
    </row>
    <row r="10" spans="1:8" ht="15.75">
      <c r="A10" s="165" t="s">
        <v>171</v>
      </c>
      <c r="B10" s="180" t="s">
        <v>172</v>
      </c>
      <c r="C10" s="163" t="s">
        <v>145</v>
      </c>
      <c r="D10" s="178">
        <v>41046</v>
      </c>
      <c r="E10" s="163" t="s">
        <v>170</v>
      </c>
      <c r="F10" s="184">
        <v>10000000</v>
      </c>
      <c r="G10" s="187"/>
      <c r="H10" s="187"/>
    </row>
    <row r="11" spans="1:8" ht="31.5">
      <c r="A11" s="164" t="s">
        <v>173</v>
      </c>
      <c r="B11" s="179" t="s">
        <v>174</v>
      </c>
      <c r="C11" s="162" t="s">
        <v>107</v>
      </c>
      <c r="D11" s="177">
        <v>41046</v>
      </c>
      <c r="E11" s="162" t="s">
        <v>175</v>
      </c>
      <c r="F11" s="191">
        <v>64000</v>
      </c>
      <c r="G11" s="186"/>
      <c r="H11" s="187"/>
    </row>
    <row r="12" spans="1:8" ht="31.5">
      <c r="A12" s="165" t="s">
        <v>176</v>
      </c>
      <c r="B12" s="180" t="s">
        <v>177</v>
      </c>
      <c r="C12" s="163" t="s">
        <v>107</v>
      </c>
      <c r="D12" s="178">
        <v>41075</v>
      </c>
      <c r="E12" s="163" t="s">
        <v>175</v>
      </c>
      <c r="F12" s="184">
        <v>26073000</v>
      </c>
      <c r="G12" s="187"/>
      <c r="H12" s="187"/>
    </row>
    <row r="13" spans="1:8" ht="27.75" customHeight="1">
      <c r="A13" s="164" t="s">
        <v>178</v>
      </c>
      <c r="B13" s="179" t="s">
        <v>179</v>
      </c>
      <c r="C13" s="162" t="s">
        <v>145</v>
      </c>
      <c r="D13" s="177">
        <v>41075</v>
      </c>
      <c r="E13" s="162" t="s">
        <v>170</v>
      </c>
      <c r="F13" s="191">
        <v>15000000</v>
      </c>
      <c r="G13" s="187"/>
      <c r="H13" s="187"/>
    </row>
    <row r="14" spans="1:8" ht="15.75">
      <c r="A14" s="165" t="s">
        <v>180</v>
      </c>
      <c r="B14" s="180" t="s">
        <v>181</v>
      </c>
      <c r="C14" s="163" t="s">
        <v>145</v>
      </c>
      <c r="D14" s="178">
        <v>41075</v>
      </c>
      <c r="E14" s="163" t="s">
        <v>175</v>
      </c>
      <c r="F14" s="184">
        <v>3000000</v>
      </c>
      <c r="G14" s="186"/>
      <c r="H14" s="187"/>
    </row>
    <row r="15" ht="14.25">
      <c r="A15" s="231"/>
    </row>
    <row r="17" ht="18">
      <c r="A17" s="153" t="s">
        <v>167</v>
      </c>
    </row>
    <row r="19" spans="1:6" ht="15.75">
      <c r="A19" s="154" t="s">
        <v>11</v>
      </c>
      <c r="B19" s="155" t="s">
        <v>19</v>
      </c>
      <c r="C19" s="154" t="s">
        <v>76</v>
      </c>
      <c r="D19" s="79" t="s">
        <v>78</v>
      </c>
      <c r="E19" s="190"/>
      <c r="F19" s="185"/>
    </row>
    <row r="20" spans="1:6" ht="33" customHeight="1">
      <c r="A20" s="164" t="s">
        <v>182</v>
      </c>
      <c r="B20" s="181" t="s">
        <v>183</v>
      </c>
      <c r="C20" s="162" t="s">
        <v>145</v>
      </c>
      <c r="D20" s="177">
        <v>41004</v>
      </c>
      <c r="E20" s="188"/>
      <c r="F20" s="189"/>
    </row>
    <row r="21" spans="1:6" ht="31.5">
      <c r="A21" s="165" t="s">
        <v>184</v>
      </c>
      <c r="B21" s="182" t="s">
        <v>185</v>
      </c>
      <c r="C21" s="163" t="s">
        <v>107</v>
      </c>
      <c r="D21" s="178">
        <v>41057</v>
      </c>
      <c r="E21" s="188"/>
      <c r="F21" s="189"/>
    </row>
    <row r="22" spans="1:6" ht="15.75">
      <c r="A22" s="164" t="s">
        <v>186</v>
      </c>
      <c r="B22" s="181" t="s">
        <v>183</v>
      </c>
      <c r="C22" s="162" t="s">
        <v>145</v>
      </c>
      <c r="D22" s="177">
        <v>41059</v>
      </c>
      <c r="E22" s="188"/>
      <c r="F22" s="189"/>
    </row>
    <row r="23" spans="1:6" ht="31.5">
      <c r="A23" s="165" t="s">
        <v>187</v>
      </c>
      <c r="B23" s="182" t="s">
        <v>115</v>
      </c>
      <c r="C23" s="163" t="s">
        <v>149</v>
      </c>
      <c r="D23" s="178">
        <v>41072</v>
      </c>
      <c r="E23" s="188"/>
      <c r="F23" s="189"/>
    </row>
    <row r="24" spans="1:6" ht="31.5">
      <c r="A24" s="164" t="s">
        <v>188</v>
      </c>
      <c r="B24" s="181" t="s">
        <v>189</v>
      </c>
      <c r="C24" s="162" t="s">
        <v>149</v>
      </c>
      <c r="D24" s="177">
        <v>41086</v>
      </c>
      <c r="E24" s="188"/>
      <c r="F24" s="189"/>
    </row>
    <row r="25" spans="1:6" ht="15.75">
      <c r="A25" s="47"/>
      <c r="B25" s="50"/>
      <c r="C25" s="48"/>
      <c r="D25" s="47"/>
      <c r="E25" s="48"/>
      <c r="F25" s="49"/>
    </row>
    <row r="26" spans="1:6" ht="15.75">
      <c r="A26" s="47"/>
      <c r="B26" s="50"/>
      <c r="C26" s="48"/>
      <c r="D26" s="47"/>
      <c r="E26" s="48"/>
      <c r="F26" s="49"/>
    </row>
    <row r="27" spans="1:6" ht="15.75">
      <c r="A27" s="47"/>
      <c r="B27" s="50"/>
      <c r="C27" s="48"/>
      <c r="D27" s="47"/>
      <c r="E27" s="48"/>
      <c r="F27" s="49"/>
    </row>
    <row r="29" ht="18">
      <c r="B29" s="153" t="s">
        <v>79</v>
      </c>
    </row>
    <row r="31" spans="2:6" ht="63">
      <c r="B31" s="287" t="s">
        <v>80</v>
      </c>
      <c r="C31" s="288"/>
      <c r="D31" s="156" t="s">
        <v>81</v>
      </c>
      <c r="E31" s="156" t="s">
        <v>82</v>
      </c>
      <c r="F31" s="156" t="s">
        <v>83</v>
      </c>
    </row>
    <row r="32" spans="2:6" ht="15.75">
      <c r="B32" s="285" t="s">
        <v>106</v>
      </c>
      <c r="C32" s="286"/>
      <c r="D32" s="227">
        <v>0</v>
      </c>
      <c r="E32" s="228">
        <v>0</v>
      </c>
      <c r="F32" s="227">
        <v>7</v>
      </c>
    </row>
    <row r="33" spans="2:6" ht="15.75">
      <c r="B33" s="289" t="s">
        <v>107</v>
      </c>
      <c r="C33" s="290"/>
      <c r="D33" s="228">
        <v>2</v>
      </c>
      <c r="E33" s="227">
        <v>1</v>
      </c>
      <c r="F33" s="228">
        <v>87</v>
      </c>
    </row>
    <row r="34" spans="2:6" ht="15.75">
      <c r="B34" s="285" t="s">
        <v>108</v>
      </c>
      <c r="C34" s="286"/>
      <c r="D34" s="227">
        <v>0</v>
      </c>
      <c r="E34" s="228">
        <v>0</v>
      </c>
      <c r="F34" s="227">
        <v>15</v>
      </c>
    </row>
    <row r="35" spans="2:6" ht="15.75">
      <c r="B35" s="289" t="s">
        <v>145</v>
      </c>
      <c r="C35" s="290"/>
      <c r="D35" s="228">
        <v>4</v>
      </c>
      <c r="E35" s="227">
        <v>2</v>
      </c>
      <c r="F35" s="228">
        <v>57</v>
      </c>
    </row>
    <row r="36" spans="2:6" ht="15.75">
      <c r="B36" s="285" t="s">
        <v>146</v>
      </c>
      <c r="C36" s="286"/>
      <c r="D36" s="227">
        <v>0</v>
      </c>
      <c r="E36" s="228">
        <v>0</v>
      </c>
      <c r="F36" s="227">
        <v>47</v>
      </c>
    </row>
    <row r="37" spans="2:6" ht="15.75">
      <c r="B37" s="289" t="s">
        <v>147</v>
      </c>
      <c r="C37" s="290"/>
      <c r="D37" s="228">
        <v>0</v>
      </c>
      <c r="E37" s="227">
        <v>0</v>
      </c>
      <c r="F37" s="228">
        <v>3</v>
      </c>
    </row>
    <row r="38" spans="2:6" ht="15.75">
      <c r="B38" s="285" t="s">
        <v>148</v>
      </c>
      <c r="C38" s="286"/>
      <c r="D38" s="227">
        <v>0</v>
      </c>
      <c r="E38" s="228">
        <v>0</v>
      </c>
      <c r="F38" s="227">
        <v>2</v>
      </c>
    </row>
    <row r="39" spans="2:6" ht="15.75">
      <c r="B39" s="289" t="s">
        <v>149</v>
      </c>
      <c r="C39" s="290"/>
      <c r="D39" s="228">
        <v>2</v>
      </c>
      <c r="E39" s="227">
        <v>2</v>
      </c>
      <c r="F39" s="228">
        <v>1</v>
      </c>
    </row>
    <row r="40" spans="2:6" ht="15.75">
      <c r="B40" s="285" t="s">
        <v>151</v>
      </c>
      <c r="C40" s="286"/>
      <c r="D40" s="227">
        <v>0</v>
      </c>
      <c r="E40" s="228">
        <v>0</v>
      </c>
      <c r="F40" s="227">
        <v>0</v>
      </c>
    </row>
  </sheetData>
  <sheetProtection/>
  <mergeCells count="11">
    <mergeCell ref="B38:C38"/>
    <mergeCell ref="A1:H1"/>
    <mergeCell ref="B32:C32"/>
    <mergeCell ref="B31:C31"/>
    <mergeCell ref="B39:C39"/>
    <mergeCell ref="B40:C40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&amp;L&amp;"-,Bold"April - June 2012&amp;C&amp;"-,Bold"&amp;18Section: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rowBreaks count="1" manualBreakCount="1">
    <brk id="24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2021-05-19T14:55:21Z</dcterms:modified>
  <cp:category/>
  <cp:version/>
  <cp:contentType/>
  <cp:contentStatus/>
</cp:coreProperties>
</file>